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Ы\ОЛИМПИАДА 4 КЛАСС_2025-2026\Организация МЭ\Итоги_МЭ_2026\"/>
    </mc:Choice>
  </mc:AlternateContent>
  <bookViews>
    <workbookView xWindow="0" yWindow="0" windowWidth="28800" windowHeight="12435"/>
  </bookViews>
  <sheets>
    <sheet name="Русский язык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1" l="1"/>
  <c r="P45" i="1"/>
  <c r="Q45" i="1" l="1"/>
  <c r="Q46" i="1"/>
  <c r="Q38" i="1"/>
</calcChain>
</file>

<file path=xl/sharedStrings.xml><?xml version="1.0" encoding="utf-8"?>
<sst xmlns="http://schemas.openxmlformats.org/spreadsheetml/2006/main" count="213" uniqueCount="117">
  <si>
    <t>№ п/п</t>
  </si>
  <si>
    <t>класс</t>
  </si>
  <si>
    <t xml:space="preserve">ФИО обучающегося </t>
  </si>
  <si>
    <t>наименование ОО</t>
  </si>
  <si>
    <t>ФИО учителя</t>
  </si>
  <si>
    <t>МАОУ "СП № 1"</t>
  </si>
  <si>
    <t>МАОУ "СОШ № 13"</t>
  </si>
  <si>
    <t>МАОУ "СОШ № 6"</t>
  </si>
  <si>
    <t>4А</t>
  </si>
  <si>
    <t>МАОУ "Ягринская гимназия"</t>
  </si>
  <si>
    <t>4Г</t>
  </si>
  <si>
    <t>4 А</t>
  </si>
  <si>
    <t>4 Г</t>
  </si>
  <si>
    <t>МАОУ "СОШ № 2"</t>
  </si>
  <si>
    <t>4Б</t>
  </si>
  <si>
    <t>МАОУ "СОШ № 22"</t>
  </si>
  <si>
    <t>код</t>
  </si>
  <si>
    <t>Итог</t>
  </si>
  <si>
    <t>№1</t>
  </si>
  <si>
    <t>№3</t>
  </si>
  <si>
    <t>№4</t>
  </si>
  <si>
    <t>№5</t>
  </si>
  <si>
    <t>№6</t>
  </si>
  <si>
    <t>№7</t>
  </si>
  <si>
    <t>№8</t>
  </si>
  <si>
    <t>№2</t>
  </si>
  <si>
    <t>количество
 баллов ШЭ</t>
  </si>
  <si>
    <t>4В</t>
  </si>
  <si>
    <t>МАОУ "СОШ №19"</t>
  </si>
  <si>
    <t>4 г</t>
  </si>
  <si>
    <t>4Д</t>
  </si>
  <si>
    <t>МАОУ СОШ № 28</t>
  </si>
  <si>
    <t>Потехина Алиса Максимовна</t>
  </si>
  <si>
    <t>Шергина Екатерина Андреевна</t>
  </si>
  <si>
    <t xml:space="preserve">Лычагина Варвара Леонидовна </t>
  </si>
  <si>
    <t>Будеев Артемий Анатольевич</t>
  </si>
  <si>
    <t xml:space="preserve">Юрьев Денис Сергеевич </t>
  </si>
  <si>
    <t>Синицкая Елизавета Ильинична</t>
  </si>
  <si>
    <t xml:space="preserve">Чебурин Степан Евгеньевич </t>
  </si>
  <si>
    <t>Шахов Владимир Юрьевич</t>
  </si>
  <si>
    <t>Ляпина Анастасия Аркадьевна</t>
  </si>
  <si>
    <t>Клинов Андрей Алексеевич</t>
  </si>
  <si>
    <t>Минин Кирилл Алексеевич</t>
  </si>
  <si>
    <t>Виноградова Анастасия Михайловна</t>
  </si>
  <si>
    <t>Пермиловская Анастасия Михайловна</t>
  </si>
  <si>
    <t>Кобзева Екатерина Алексеевна</t>
  </si>
  <si>
    <t>Бороухина Алла Алексеевна</t>
  </si>
  <si>
    <t>Амосова Юлия Валерьевна</t>
  </si>
  <si>
    <t>Кочергина Ольга Ивановна</t>
  </si>
  <si>
    <t>Вершинина Анна Ивановна</t>
  </si>
  <si>
    <t>Ружникова Наталья Валерьевна</t>
  </si>
  <si>
    <t>Серова Надежда Юрьевна</t>
  </si>
  <si>
    <t>Пухова Светлана Ивановна</t>
  </si>
  <si>
    <t>Бурдыкова Любовь Леонидовна</t>
  </si>
  <si>
    <t>Скребцова Наталья Рахимжановна</t>
  </si>
  <si>
    <t>Григорьева Инна Семеновна</t>
  </si>
  <si>
    <t>Статус 
(победитель, призер)</t>
  </si>
  <si>
    <t>% выполнения заданий</t>
  </si>
  <si>
    <t>мах балл</t>
  </si>
  <si>
    <t>Горелова Милана Романовна</t>
  </si>
  <si>
    <t>Сивуха Ульяна Максимовна</t>
  </si>
  <si>
    <t>Стадник Тимофей Олегович</t>
  </si>
  <si>
    <t>Маракина Екатерина Юрьевна</t>
  </si>
  <si>
    <t>Молчанова Юлия Ильинична</t>
  </si>
  <si>
    <t>Скачкова Дарья Артемовна</t>
  </si>
  <si>
    <t>Филимонов Максим Иванович</t>
  </si>
  <si>
    <t>Колесниченко Дарина Игоревна</t>
  </si>
  <si>
    <t>Малкова Виктория Антоновна</t>
  </si>
  <si>
    <t>Исакова Елизавета Николаевна</t>
  </si>
  <si>
    <t>Фёдорова Ольга Александровна</t>
  </si>
  <si>
    <t xml:space="preserve">Рыженкова Снежана Олеговна </t>
  </si>
  <si>
    <t>Никитина Ульяна Георгиевна</t>
  </si>
  <si>
    <t>Рагулина Анастасия Демьяновна</t>
  </si>
  <si>
    <t>Бачинская Таисия Александровна</t>
  </si>
  <si>
    <t>Костарев Лев Павлович</t>
  </si>
  <si>
    <t>Дуброва Ева Константиновна</t>
  </si>
  <si>
    <t>Катыгина Ксения Алексеевна</t>
  </si>
  <si>
    <t>Дебина Полина Ивановна</t>
  </si>
  <si>
    <t>Мирошникова Таисия Артуровна</t>
  </si>
  <si>
    <t>Пахомова Дарья Максимовна</t>
  </si>
  <si>
    <t>Деминцев Максим Александрович</t>
  </si>
  <si>
    <t>Верхоломова Дарья Евгеньевна</t>
  </si>
  <si>
    <t>Бутвина  Валерия Юрьевна</t>
  </si>
  <si>
    <t>Сомпольцева Татьяна Дмитриевна</t>
  </si>
  <si>
    <t>Швец Виктор Евгеньевич</t>
  </si>
  <si>
    <t>Сафонова Виктория Александровна</t>
  </si>
  <si>
    <t>Муратова Эмилия Николаевна</t>
  </si>
  <si>
    <t>Трошев Никита Павлович</t>
  </si>
  <si>
    <t>Семенова Анна Ивановна</t>
  </si>
  <si>
    <t>Фёдорова Анастасия Николаевна</t>
  </si>
  <si>
    <t>МАОУ "СОШ № 24"</t>
  </si>
  <si>
    <t>МАОУ "СОШ № 20"</t>
  </si>
  <si>
    <t>МАОУ "СОШ № 29"</t>
  </si>
  <si>
    <t>МАОУ "СОШ №23"</t>
  </si>
  <si>
    <t>МАОУ "СОШ № 11 имени Ю,А. Гагарина"</t>
  </si>
  <si>
    <t>МАОУ "СОШ №16"</t>
  </si>
  <si>
    <t>Перхурова Татьяна Юрьевна</t>
  </si>
  <si>
    <t>Тарабычина Наталья Николаевна</t>
  </si>
  <si>
    <t>Евлюхинцева Светлана Маратовна</t>
  </si>
  <si>
    <t>Коробовская Ольга Владимировна</t>
  </si>
  <si>
    <t>Ершова Светлана Геннадьевна</t>
  </si>
  <si>
    <t>Захарова Наталья Викторовна</t>
  </si>
  <si>
    <t>Крутякова Елена Александровна</t>
  </si>
  <si>
    <t>Лукина Юлия Александровна</t>
  </si>
  <si>
    <t>Панова Ольга Валерьевна</t>
  </si>
  <si>
    <t>Баева Елена Федоровна</t>
  </si>
  <si>
    <t xml:space="preserve">Щербакова Елена Генадьевна </t>
  </si>
  <si>
    <t xml:space="preserve">Уткина Ольга Викторовна </t>
  </si>
  <si>
    <t>Феськова Лариса Михайловна</t>
  </si>
  <si>
    <t>Прокудина А.Ф.</t>
  </si>
  <si>
    <t xml:space="preserve"> </t>
  </si>
  <si>
    <t>Итоги  муниципального этапа олимпиады по предмету РУССКИЙ ЯЗЫК 4 класс, 2025-2026 учебный год</t>
  </si>
  <si>
    <t>4 Б</t>
  </si>
  <si>
    <t>4 в</t>
  </si>
  <si>
    <t>призёр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</si>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</sst>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2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top"/>
    </xf>
    <xf numFmtId="49" fontId="6" fillId="0" borderId="2" xfId="1" applyNumberFormat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top"/>
    </xf>
    <xf numFmtId="0" fontId="6" fillId="5" borderId="2" xfId="1" applyFont="1" applyFill="1" applyBorder="1" applyAlignment="1">
      <alignment horizontal="left" vertical="top"/>
    </xf>
    <xf numFmtId="0" fontId="7" fillId="4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>
      <pane xSplit="1" ySplit="3" topLeftCell="E25" activePane="bottomRight" state="frozen"/>
      <selection pane="topRight" activeCell="B1" sqref="B1"/>
      <selection pane="bottomLeft" activeCell="A4" sqref="A4"/>
      <selection pane="bottomRight" activeCell="Q47" sqref="Q47"/>
    </sheetView>
  </sheetViews>
  <sheetFormatPr defaultRowHeight="15" x14ac:dyDescent="0.25"/>
  <cols>
    <col min="1" max="1" width="5.5703125" customWidth="1"/>
    <col min="2" max="2" width="6.85546875" bestFit="1" customWidth="1"/>
    <col min="3" max="3" width="5.85546875" style="1" bestFit="1" customWidth="1"/>
    <col min="4" max="4" width="39.42578125" customWidth="1"/>
    <col min="5" max="5" width="12.42578125" customWidth="1"/>
    <col min="6" max="6" width="28.140625" customWidth="1"/>
    <col min="7" max="7" width="37.7109375" bestFit="1" customWidth="1"/>
    <col min="16" max="16" width="16.5703125" customWidth="1"/>
    <col min="17" max="17" width="15.140625" customWidth="1"/>
    <col min="18" max="18" width="26.5703125" customWidth="1"/>
  </cols>
  <sheetData>
    <row r="1" spans="1:19" x14ac:dyDescent="0.25">
      <c r="A1" s="24" t="s">
        <v>111</v>
      </c>
      <c r="B1" s="24"/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5"/>
    </row>
    <row r="2" spans="1:19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15" t="s">
        <v>58</v>
      </c>
    </row>
    <row r="3" spans="1:19" ht="30" x14ac:dyDescent="0.25">
      <c r="A3" s="12" t="s">
        <v>16</v>
      </c>
      <c r="B3" s="12" t="s">
        <v>0</v>
      </c>
      <c r="C3" s="12" t="s">
        <v>1</v>
      </c>
      <c r="D3" s="12" t="s">
        <v>2</v>
      </c>
      <c r="E3" s="13" t="s">
        <v>26</v>
      </c>
      <c r="F3" s="12" t="s">
        <v>3</v>
      </c>
      <c r="G3" s="12" t="s">
        <v>4</v>
      </c>
      <c r="H3" s="10" t="s">
        <v>18</v>
      </c>
      <c r="I3" s="10" t="s">
        <v>25</v>
      </c>
      <c r="J3" s="10" t="s">
        <v>19</v>
      </c>
      <c r="K3" s="10" t="s">
        <v>20</v>
      </c>
      <c r="L3" s="10" t="s">
        <v>21</v>
      </c>
      <c r="M3" s="10" t="s">
        <v>22</v>
      </c>
      <c r="N3" s="10" t="s">
        <v>23</v>
      </c>
      <c r="O3" s="10" t="s">
        <v>24</v>
      </c>
      <c r="P3" s="10" t="s">
        <v>17</v>
      </c>
      <c r="Q3" s="11" t="s">
        <v>57</v>
      </c>
      <c r="R3" s="11" t="s">
        <v>56</v>
      </c>
      <c r="S3" s="14">
        <v>33</v>
      </c>
    </row>
    <row r="4" spans="1:19" x14ac:dyDescent="0.25">
      <c r="A4" s="3"/>
      <c r="B4" s="5">
        <v>1</v>
      </c>
      <c r="C4" s="16">
        <v>4</v>
      </c>
      <c r="D4" s="6" t="s">
        <v>32</v>
      </c>
      <c r="E4" s="5">
        <v>20</v>
      </c>
      <c r="F4" s="6" t="s">
        <v>7</v>
      </c>
      <c r="G4" s="6" t="s">
        <v>46</v>
      </c>
      <c r="H4" s="5">
        <v>3</v>
      </c>
      <c r="I4" s="5">
        <v>2</v>
      </c>
      <c r="J4" s="5">
        <v>3</v>
      </c>
      <c r="K4" s="5">
        <v>3</v>
      </c>
      <c r="L4" s="5">
        <v>4</v>
      </c>
      <c r="M4" s="5">
        <v>4</v>
      </c>
      <c r="N4" s="5">
        <v>3</v>
      </c>
      <c r="O4" s="5">
        <v>7</v>
      </c>
      <c r="P4" s="5">
        <v>29</v>
      </c>
      <c r="Q4" s="5">
        <v>87.878787878787875</v>
      </c>
      <c r="R4" s="5" t="s">
        <v>115</v>
      </c>
    </row>
    <row r="5" spans="1:19" x14ac:dyDescent="0.25">
      <c r="A5" s="4"/>
      <c r="B5" s="5">
        <v>2</v>
      </c>
      <c r="C5" s="16" t="s">
        <v>12</v>
      </c>
      <c r="D5" s="6" t="s">
        <v>40</v>
      </c>
      <c r="E5" s="5">
        <v>22</v>
      </c>
      <c r="F5" s="6" t="s">
        <v>5</v>
      </c>
      <c r="G5" s="6" t="s">
        <v>54</v>
      </c>
      <c r="H5" s="5">
        <v>3</v>
      </c>
      <c r="I5" s="5">
        <v>2</v>
      </c>
      <c r="J5" s="5">
        <v>3</v>
      </c>
      <c r="K5" s="5">
        <v>3</v>
      </c>
      <c r="L5" s="5">
        <v>4</v>
      </c>
      <c r="M5" s="5">
        <v>3</v>
      </c>
      <c r="N5" s="5">
        <v>3</v>
      </c>
      <c r="O5" s="5">
        <v>5</v>
      </c>
      <c r="P5" s="5">
        <v>26</v>
      </c>
      <c r="Q5" s="5">
        <v>78.787878787878782</v>
      </c>
      <c r="R5" s="5" t="s">
        <v>114</v>
      </c>
      <c r="S5" s="2"/>
    </row>
    <row r="6" spans="1:19" ht="15" customHeight="1" x14ac:dyDescent="0.25">
      <c r="A6" s="3"/>
      <c r="B6" s="5">
        <v>3</v>
      </c>
      <c r="C6" s="16">
        <v>4</v>
      </c>
      <c r="D6" s="6" t="s">
        <v>69</v>
      </c>
      <c r="E6" s="8">
        <v>20</v>
      </c>
      <c r="F6" s="6" t="s">
        <v>90</v>
      </c>
      <c r="G6" s="9" t="s">
        <v>105</v>
      </c>
      <c r="H6" s="5">
        <v>2</v>
      </c>
      <c r="I6" s="5">
        <v>2</v>
      </c>
      <c r="J6" s="5">
        <v>3</v>
      </c>
      <c r="K6" s="5">
        <v>3</v>
      </c>
      <c r="L6" s="5">
        <v>4</v>
      </c>
      <c r="M6" s="5">
        <v>4</v>
      </c>
      <c r="N6" s="5">
        <v>3</v>
      </c>
      <c r="O6" s="5">
        <v>5</v>
      </c>
      <c r="P6" s="5">
        <v>26</v>
      </c>
      <c r="Q6" s="5">
        <v>78.787878787878782</v>
      </c>
      <c r="R6" s="5" t="s">
        <v>114</v>
      </c>
    </row>
    <row r="7" spans="1:19" x14ac:dyDescent="0.25">
      <c r="A7" s="3"/>
      <c r="B7" s="5">
        <v>4</v>
      </c>
      <c r="C7" s="17" t="s">
        <v>29</v>
      </c>
      <c r="D7" s="7" t="s">
        <v>37</v>
      </c>
      <c r="E7" s="8">
        <v>26</v>
      </c>
      <c r="F7" s="6" t="s">
        <v>13</v>
      </c>
      <c r="G7" s="9" t="s">
        <v>50</v>
      </c>
      <c r="H7" s="5">
        <v>3</v>
      </c>
      <c r="I7" s="5">
        <v>2</v>
      </c>
      <c r="J7" s="5">
        <v>3</v>
      </c>
      <c r="K7" s="5">
        <v>3</v>
      </c>
      <c r="L7" s="5">
        <v>4</v>
      </c>
      <c r="M7" s="5">
        <v>3</v>
      </c>
      <c r="N7" s="5">
        <v>3</v>
      </c>
      <c r="O7" s="5">
        <v>4</v>
      </c>
      <c r="P7" s="5">
        <v>25</v>
      </c>
      <c r="Q7" s="5">
        <v>75.757575757575751</v>
      </c>
      <c r="R7" s="5" t="s">
        <v>114</v>
      </c>
    </row>
    <row r="8" spans="1:19" x14ac:dyDescent="0.25">
      <c r="A8" s="3"/>
      <c r="B8" s="5">
        <v>5</v>
      </c>
      <c r="C8" s="16">
        <v>4</v>
      </c>
      <c r="D8" s="6" t="s">
        <v>63</v>
      </c>
      <c r="E8" s="5">
        <v>20</v>
      </c>
      <c r="F8" s="6" t="s">
        <v>7</v>
      </c>
      <c r="G8" s="6" t="s">
        <v>46</v>
      </c>
      <c r="H8" s="5">
        <v>3</v>
      </c>
      <c r="I8" s="5">
        <v>0</v>
      </c>
      <c r="J8" s="5">
        <v>3</v>
      </c>
      <c r="K8" s="5">
        <v>1</v>
      </c>
      <c r="L8" s="5">
        <v>4</v>
      </c>
      <c r="M8" s="5">
        <v>3</v>
      </c>
      <c r="N8" s="5">
        <v>3</v>
      </c>
      <c r="O8" s="5">
        <v>8</v>
      </c>
      <c r="P8" s="5">
        <v>25</v>
      </c>
      <c r="Q8" s="5">
        <v>75.757575757575751</v>
      </c>
      <c r="R8" s="5" t="s">
        <v>114</v>
      </c>
    </row>
    <row r="9" spans="1:19" x14ac:dyDescent="0.25">
      <c r="A9" s="3"/>
      <c r="B9" s="5">
        <v>6</v>
      </c>
      <c r="C9" s="16">
        <v>4</v>
      </c>
      <c r="D9" s="6" t="s">
        <v>33</v>
      </c>
      <c r="E9" s="5">
        <v>19</v>
      </c>
      <c r="F9" s="6" t="s">
        <v>7</v>
      </c>
      <c r="G9" s="6" t="s">
        <v>46</v>
      </c>
      <c r="H9" s="5">
        <v>3</v>
      </c>
      <c r="I9" s="5">
        <v>2</v>
      </c>
      <c r="J9" s="5">
        <v>3</v>
      </c>
      <c r="K9" s="5">
        <v>3</v>
      </c>
      <c r="L9" s="5">
        <v>1</v>
      </c>
      <c r="M9" s="5">
        <v>4</v>
      </c>
      <c r="N9" s="5">
        <v>3</v>
      </c>
      <c r="O9" s="5">
        <v>6</v>
      </c>
      <c r="P9" s="5">
        <v>25</v>
      </c>
      <c r="Q9" s="5">
        <v>75.757575757575751</v>
      </c>
      <c r="R9" s="5" t="s">
        <v>114</v>
      </c>
    </row>
    <row r="10" spans="1:19" x14ac:dyDescent="0.25">
      <c r="A10" s="3"/>
      <c r="B10" s="5">
        <v>7</v>
      </c>
      <c r="C10" s="16" t="s">
        <v>11</v>
      </c>
      <c r="D10" s="6" t="s">
        <v>42</v>
      </c>
      <c r="E10" s="5">
        <v>19</v>
      </c>
      <c r="F10" s="6" t="s">
        <v>5</v>
      </c>
      <c r="G10" s="6" t="s">
        <v>55</v>
      </c>
      <c r="H10" s="5">
        <v>3</v>
      </c>
      <c r="I10" s="5">
        <v>2</v>
      </c>
      <c r="J10" s="5">
        <v>3</v>
      </c>
      <c r="K10" s="5">
        <v>0</v>
      </c>
      <c r="L10" s="5">
        <v>3</v>
      </c>
      <c r="M10" s="5">
        <v>4</v>
      </c>
      <c r="N10" s="5">
        <v>3</v>
      </c>
      <c r="O10" s="5">
        <v>6</v>
      </c>
      <c r="P10" s="5">
        <v>24</v>
      </c>
      <c r="Q10" s="5">
        <v>72.727272727272734</v>
      </c>
      <c r="R10" s="5" t="s">
        <v>114</v>
      </c>
    </row>
    <row r="11" spans="1:19" x14ac:dyDescent="0.25">
      <c r="A11" s="3"/>
      <c r="B11" s="5">
        <v>8</v>
      </c>
      <c r="C11" s="16" t="s">
        <v>112</v>
      </c>
      <c r="D11" s="6" t="s">
        <v>71</v>
      </c>
      <c r="E11" s="5">
        <v>19</v>
      </c>
      <c r="F11" s="6" t="s">
        <v>5</v>
      </c>
      <c r="G11" s="6" t="s">
        <v>108</v>
      </c>
      <c r="H11" s="5">
        <v>3</v>
      </c>
      <c r="I11" s="5">
        <v>0</v>
      </c>
      <c r="J11" s="5">
        <v>3</v>
      </c>
      <c r="K11" s="5">
        <v>3</v>
      </c>
      <c r="L11" s="5">
        <v>3</v>
      </c>
      <c r="M11" s="5">
        <v>4</v>
      </c>
      <c r="N11" s="5">
        <v>3</v>
      </c>
      <c r="O11" s="5">
        <v>5</v>
      </c>
      <c r="P11" s="5">
        <v>24</v>
      </c>
      <c r="Q11" s="5">
        <v>72.727272727272734</v>
      </c>
      <c r="R11" s="5" t="s">
        <v>114</v>
      </c>
    </row>
    <row r="12" spans="1:19" x14ac:dyDescent="0.25">
      <c r="A12" s="3"/>
      <c r="B12" s="5">
        <v>9</v>
      </c>
      <c r="C12" s="16">
        <v>4</v>
      </c>
      <c r="D12" s="6" t="s">
        <v>64</v>
      </c>
      <c r="E12" s="5">
        <v>20</v>
      </c>
      <c r="F12" s="6" t="s">
        <v>7</v>
      </c>
      <c r="G12" s="6" t="s">
        <v>44</v>
      </c>
      <c r="H12" s="5">
        <v>3</v>
      </c>
      <c r="I12" s="5">
        <v>0</v>
      </c>
      <c r="J12" s="5">
        <v>3</v>
      </c>
      <c r="K12" s="5">
        <v>2</v>
      </c>
      <c r="L12" s="5">
        <v>4</v>
      </c>
      <c r="M12" s="5">
        <v>3</v>
      </c>
      <c r="N12" s="5">
        <v>3</v>
      </c>
      <c r="O12" s="5">
        <v>5</v>
      </c>
      <c r="P12" s="5">
        <v>23</v>
      </c>
      <c r="Q12" s="5">
        <v>69.696969696969703</v>
      </c>
      <c r="R12" s="5" t="s">
        <v>114</v>
      </c>
    </row>
    <row r="13" spans="1:19" s="2" customFormat="1" x14ac:dyDescent="0.25">
      <c r="A13" s="3"/>
      <c r="B13" s="5">
        <v>10</v>
      </c>
      <c r="C13" s="16" t="s">
        <v>11</v>
      </c>
      <c r="D13" s="6" t="s">
        <v>41</v>
      </c>
      <c r="E13" s="5">
        <v>19</v>
      </c>
      <c r="F13" s="6" t="s">
        <v>5</v>
      </c>
      <c r="G13" s="6" t="s">
        <v>55</v>
      </c>
      <c r="H13" s="5">
        <v>3</v>
      </c>
      <c r="I13" s="5">
        <v>0</v>
      </c>
      <c r="J13" s="5">
        <v>3</v>
      </c>
      <c r="K13" s="5">
        <v>2</v>
      </c>
      <c r="L13" s="5">
        <v>4</v>
      </c>
      <c r="M13" s="5">
        <v>3</v>
      </c>
      <c r="N13" s="5">
        <v>3</v>
      </c>
      <c r="O13" s="5">
        <v>5</v>
      </c>
      <c r="P13" s="5">
        <v>23</v>
      </c>
      <c r="Q13" s="5">
        <v>69.696969696969703</v>
      </c>
      <c r="R13" s="5" t="s">
        <v>114</v>
      </c>
      <c r="S13"/>
    </row>
    <row r="14" spans="1:19" x14ac:dyDescent="0.25">
      <c r="A14" s="3"/>
      <c r="B14" s="5">
        <v>11</v>
      </c>
      <c r="C14" s="16">
        <v>4</v>
      </c>
      <c r="D14" s="6" t="s">
        <v>34</v>
      </c>
      <c r="E14" s="5">
        <v>28</v>
      </c>
      <c r="F14" s="6" t="s">
        <v>28</v>
      </c>
      <c r="G14" s="6" t="s">
        <v>110</v>
      </c>
      <c r="H14" s="18">
        <v>2</v>
      </c>
      <c r="I14" s="18">
        <v>0</v>
      </c>
      <c r="J14" s="18">
        <v>3</v>
      </c>
      <c r="K14" s="18">
        <v>3</v>
      </c>
      <c r="L14" s="18">
        <v>4</v>
      </c>
      <c r="M14" s="18">
        <v>2</v>
      </c>
      <c r="N14" s="18">
        <v>3</v>
      </c>
      <c r="O14" s="18">
        <v>5</v>
      </c>
      <c r="P14" s="5">
        <v>22</v>
      </c>
      <c r="Q14" s="5">
        <v>66.666666666666671</v>
      </c>
      <c r="R14" s="19" t="s">
        <v>114</v>
      </c>
    </row>
    <row r="15" spans="1:19" x14ac:dyDescent="0.25">
      <c r="A15" s="3"/>
      <c r="B15" s="5">
        <v>12</v>
      </c>
      <c r="C15" s="16">
        <v>4</v>
      </c>
      <c r="D15" s="6" t="s">
        <v>67</v>
      </c>
      <c r="E15" s="8">
        <v>20</v>
      </c>
      <c r="F15" s="6" t="s">
        <v>15</v>
      </c>
      <c r="G15" s="9" t="s">
        <v>53</v>
      </c>
      <c r="H15" s="5">
        <v>3</v>
      </c>
      <c r="I15" s="5">
        <v>0</v>
      </c>
      <c r="J15" s="5">
        <v>3</v>
      </c>
      <c r="K15" s="5">
        <v>2</v>
      </c>
      <c r="L15" s="5">
        <v>4</v>
      </c>
      <c r="M15" s="5">
        <v>2</v>
      </c>
      <c r="N15" s="5">
        <v>3</v>
      </c>
      <c r="O15" s="5">
        <v>5</v>
      </c>
      <c r="P15" s="5">
        <v>22</v>
      </c>
      <c r="Q15" s="5">
        <v>66.666666666666671</v>
      </c>
      <c r="R15" s="5" t="s">
        <v>114</v>
      </c>
    </row>
    <row r="16" spans="1:19" x14ac:dyDescent="0.25">
      <c r="A16" s="3"/>
      <c r="B16" s="5">
        <v>13</v>
      </c>
      <c r="C16" s="16">
        <v>4</v>
      </c>
      <c r="D16" s="6" t="s">
        <v>82</v>
      </c>
      <c r="E16" s="5">
        <v>23</v>
      </c>
      <c r="F16" s="6" t="s">
        <v>7</v>
      </c>
      <c r="G16" s="6" t="s">
        <v>46</v>
      </c>
      <c r="H16" s="5">
        <v>3</v>
      </c>
      <c r="I16" s="5">
        <v>0</v>
      </c>
      <c r="J16" s="5">
        <v>0</v>
      </c>
      <c r="K16" s="5">
        <v>2</v>
      </c>
      <c r="L16" s="5">
        <v>4</v>
      </c>
      <c r="M16" s="5">
        <v>3</v>
      </c>
      <c r="N16" s="5">
        <v>3</v>
      </c>
      <c r="O16" s="5">
        <v>6</v>
      </c>
      <c r="P16" s="5">
        <v>21</v>
      </c>
      <c r="Q16" s="5">
        <v>63.636363636363633</v>
      </c>
      <c r="R16" s="5" t="s">
        <v>114</v>
      </c>
    </row>
    <row r="17" spans="1:19" x14ac:dyDescent="0.25">
      <c r="A17" s="3"/>
      <c r="B17" s="5">
        <v>14</v>
      </c>
      <c r="C17" s="16">
        <v>4</v>
      </c>
      <c r="D17" s="6" t="s">
        <v>68</v>
      </c>
      <c r="E17" s="8">
        <v>20</v>
      </c>
      <c r="F17" s="6" t="s">
        <v>93</v>
      </c>
      <c r="G17" s="9" t="s">
        <v>104</v>
      </c>
      <c r="H17" s="5">
        <v>3</v>
      </c>
      <c r="I17" s="5">
        <v>0</v>
      </c>
      <c r="J17" s="5">
        <v>0</v>
      </c>
      <c r="K17" s="5">
        <v>3</v>
      </c>
      <c r="L17" s="5">
        <v>4</v>
      </c>
      <c r="M17" s="5">
        <v>1</v>
      </c>
      <c r="N17" s="5">
        <v>3</v>
      </c>
      <c r="O17" s="5">
        <v>7</v>
      </c>
      <c r="P17" s="5">
        <v>21</v>
      </c>
      <c r="Q17" s="5">
        <v>63.636363636363633</v>
      </c>
      <c r="R17" s="5" t="s">
        <v>114</v>
      </c>
    </row>
    <row r="18" spans="1:19" x14ac:dyDescent="0.25">
      <c r="A18" s="3"/>
      <c r="B18" s="5">
        <v>15</v>
      </c>
      <c r="C18" s="16" t="s">
        <v>112</v>
      </c>
      <c r="D18" s="6" t="s">
        <v>70</v>
      </c>
      <c r="E18" s="8">
        <v>20</v>
      </c>
      <c r="F18" s="6" t="s">
        <v>31</v>
      </c>
      <c r="G18" s="9" t="s">
        <v>106</v>
      </c>
      <c r="H18" s="5">
        <v>2</v>
      </c>
      <c r="I18" s="5">
        <v>0</v>
      </c>
      <c r="J18" s="5">
        <v>3</v>
      </c>
      <c r="K18" s="5">
        <v>1</v>
      </c>
      <c r="L18" s="5">
        <v>4</v>
      </c>
      <c r="M18" s="5">
        <v>3</v>
      </c>
      <c r="N18" s="5">
        <v>2</v>
      </c>
      <c r="O18" s="5">
        <v>6</v>
      </c>
      <c r="P18" s="5">
        <v>21</v>
      </c>
      <c r="Q18" s="5">
        <v>63.636363636363633</v>
      </c>
      <c r="R18" s="5" t="s">
        <v>114</v>
      </c>
    </row>
    <row r="19" spans="1:19" x14ac:dyDescent="0.25">
      <c r="A19" s="3"/>
      <c r="B19" s="5">
        <v>16</v>
      </c>
      <c r="C19" s="16" t="s">
        <v>10</v>
      </c>
      <c r="D19" s="6" t="s">
        <v>36</v>
      </c>
      <c r="E19" s="5">
        <v>19.5</v>
      </c>
      <c r="F19" s="6" t="s">
        <v>6</v>
      </c>
      <c r="G19" s="6" t="s">
        <v>107</v>
      </c>
      <c r="H19" s="5">
        <v>3</v>
      </c>
      <c r="I19" s="5">
        <v>0</v>
      </c>
      <c r="J19" s="5">
        <v>3</v>
      </c>
      <c r="K19" s="5">
        <v>0</v>
      </c>
      <c r="L19" s="5">
        <v>4</v>
      </c>
      <c r="M19" s="5">
        <v>4</v>
      </c>
      <c r="N19" s="5">
        <v>4</v>
      </c>
      <c r="O19" s="5">
        <v>3</v>
      </c>
      <c r="P19" s="5">
        <v>21</v>
      </c>
      <c r="Q19" s="5">
        <v>63.636363636363633</v>
      </c>
      <c r="R19" s="5" t="s">
        <v>114</v>
      </c>
    </row>
    <row r="20" spans="1:19" s="2" customFormat="1" x14ac:dyDescent="0.25">
      <c r="A20" s="3"/>
      <c r="B20" s="5">
        <v>17</v>
      </c>
      <c r="C20" s="16" t="s">
        <v>112</v>
      </c>
      <c r="D20" s="6" t="s">
        <v>72</v>
      </c>
      <c r="E20" s="5">
        <v>19</v>
      </c>
      <c r="F20" s="6" t="s">
        <v>5</v>
      </c>
      <c r="G20" s="6" t="s">
        <v>108</v>
      </c>
      <c r="H20" s="5">
        <v>2</v>
      </c>
      <c r="I20" s="5">
        <v>0</v>
      </c>
      <c r="J20" s="5">
        <v>3</v>
      </c>
      <c r="K20" s="5">
        <v>2</v>
      </c>
      <c r="L20" s="5">
        <v>4</v>
      </c>
      <c r="M20" s="5">
        <v>2</v>
      </c>
      <c r="N20" s="5">
        <v>3</v>
      </c>
      <c r="O20" s="5">
        <v>5</v>
      </c>
      <c r="P20" s="5">
        <v>21</v>
      </c>
      <c r="Q20" s="5">
        <v>63.636363636363633</v>
      </c>
      <c r="R20" s="5" t="s">
        <v>114</v>
      </c>
      <c r="S20"/>
    </row>
    <row r="21" spans="1:19" x14ac:dyDescent="0.25">
      <c r="A21" s="3"/>
      <c r="B21" s="5">
        <v>18</v>
      </c>
      <c r="C21" s="16" t="s">
        <v>113</v>
      </c>
      <c r="D21" s="6" t="s">
        <v>74</v>
      </c>
      <c r="E21" s="5">
        <v>19</v>
      </c>
      <c r="F21" s="6" t="s">
        <v>13</v>
      </c>
      <c r="G21" s="6" t="s">
        <v>98</v>
      </c>
      <c r="H21" s="5">
        <v>3</v>
      </c>
      <c r="I21" s="5">
        <v>2</v>
      </c>
      <c r="J21" s="5">
        <v>0</v>
      </c>
      <c r="K21" s="5">
        <v>1</v>
      </c>
      <c r="L21" s="5">
        <v>4</v>
      </c>
      <c r="M21" s="5">
        <v>4</v>
      </c>
      <c r="N21" s="5">
        <v>3</v>
      </c>
      <c r="O21" s="5">
        <v>4</v>
      </c>
      <c r="P21" s="5">
        <v>21</v>
      </c>
      <c r="Q21" s="5">
        <v>63.636363636363633</v>
      </c>
      <c r="R21" s="5" t="s">
        <v>114</v>
      </c>
    </row>
    <row r="22" spans="1:19" x14ac:dyDescent="0.25">
      <c r="A22" s="3"/>
      <c r="B22" s="5">
        <v>19</v>
      </c>
      <c r="C22" s="16" t="s">
        <v>14</v>
      </c>
      <c r="D22" s="6" t="s">
        <v>75</v>
      </c>
      <c r="E22" s="5">
        <v>19</v>
      </c>
      <c r="F22" s="6" t="s">
        <v>6</v>
      </c>
      <c r="G22" s="6" t="s">
        <v>49</v>
      </c>
      <c r="H22" s="5">
        <v>2</v>
      </c>
      <c r="I22" s="5">
        <v>0</v>
      </c>
      <c r="J22" s="5">
        <v>2</v>
      </c>
      <c r="K22" s="5">
        <v>3</v>
      </c>
      <c r="L22" s="5">
        <v>4</v>
      </c>
      <c r="M22" s="5">
        <v>3</v>
      </c>
      <c r="N22" s="5">
        <v>3</v>
      </c>
      <c r="O22" s="5">
        <v>4</v>
      </c>
      <c r="P22" s="5">
        <v>21</v>
      </c>
      <c r="Q22" s="5">
        <v>63.636363636363633</v>
      </c>
      <c r="R22" s="5" t="s">
        <v>114</v>
      </c>
    </row>
    <row r="23" spans="1:19" x14ac:dyDescent="0.25">
      <c r="A23" s="3"/>
      <c r="B23" s="5">
        <v>20</v>
      </c>
      <c r="C23" s="16">
        <v>4</v>
      </c>
      <c r="D23" s="6" t="s">
        <v>76</v>
      </c>
      <c r="E23" s="5">
        <v>19</v>
      </c>
      <c r="F23" s="6" t="s">
        <v>95</v>
      </c>
      <c r="G23" s="6" t="s">
        <v>109</v>
      </c>
      <c r="H23" s="5">
        <v>3</v>
      </c>
      <c r="I23" s="5">
        <v>0</v>
      </c>
      <c r="J23" s="5">
        <v>0</v>
      </c>
      <c r="K23" s="5">
        <v>2</v>
      </c>
      <c r="L23" s="5">
        <v>4</v>
      </c>
      <c r="M23" s="5">
        <v>3</v>
      </c>
      <c r="N23" s="5">
        <v>3</v>
      </c>
      <c r="O23" s="5">
        <v>6</v>
      </c>
      <c r="P23" s="5">
        <v>21</v>
      </c>
      <c r="Q23" s="5">
        <v>63.636363636363633</v>
      </c>
      <c r="R23" s="5" t="s">
        <v>114</v>
      </c>
    </row>
    <row r="24" spans="1:19" x14ac:dyDescent="0.25">
      <c r="A24" s="3"/>
      <c r="B24" s="5">
        <v>21</v>
      </c>
      <c r="C24" s="16">
        <v>4</v>
      </c>
      <c r="D24" s="6" t="s">
        <v>88</v>
      </c>
      <c r="E24" s="5">
        <v>21</v>
      </c>
      <c r="F24" s="6" t="s">
        <v>93</v>
      </c>
      <c r="G24" s="6" t="s">
        <v>100</v>
      </c>
      <c r="H24" s="5">
        <v>2</v>
      </c>
      <c r="I24" s="5">
        <v>0</v>
      </c>
      <c r="J24" s="5">
        <v>3</v>
      </c>
      <c r="K24" s="5">
        <v>0</v>
      </c>
      <c r="L24" s="5">
        <v>4</v>
      </c>
      <c r="M24" s="5">
        <v>3</v>
      </c>
      <c r="N24" s="5">
        <v>3</v>
      </c>
      <c r="O24" s="5">
        <v>5</v>
      </c>
      <c r="P24" s="5">
        <v>20</v>
      </c>
      <c r="Q24" s="5">
        <v>60.606060606060609</v>
      </c>
      <c r="R24" s="5" t="s">
        <v>114</v>
      </c>
    </row>
    <row r="25" spans="1:19" x14ac:dyDescent="0.25">
      <c r="A25" s="3"/>
      <c r="B25" s="5">
        <v>22</v>
      </c>
      <c r="C25" s="16" t="s">
        <v>11</v>
      </c>
      <c r="D25" s="6" t="s">
        <v>61</v>
      </c>
      <c r="E25" s="5">
        <v>20</v>
      </c>
      <c r="F25" s="6" t="s">
        <v>5</v>
      </c>
      <c r="G25" s="6" t="s">
        <v>55</v>
      </c>
      <c r="H25" s="5">
        <v>3</v>
      </c>
      <c r="I25" s="5">
        <v>0</v>
      </c>
      <c r="J25" s="5">
        <v>3</v>
      </c>
      <c r="K25" s="5">
        <v>0</v>
      </c>
      <c r="L25" s="5">
        <v>4</v>
      </c>
      <c r="M25" s="5">
        <v>3</v>
      </c>
      <c r="N25" s="5">
        <v>2</v>
      </c>
      <c r="O25" s="5">
        <v>5</v>
      </c>
      <c r="P25" s="5">
        <v>20</v>
      </c>
      <c r="Q25" s="5">
        <v>60.606060606060609</v>
      </c>
      <c r="R25" s="5" t="s">
        <v>114</v>
      </c>
    </row>
    <row r="26" spans="1:19" x14ac:dyDescent="0.25">
      <c r="A26" s="3"/>
      <c r="B26" s="5">
        <v>23</v>
      </c>
      <c r="C26" s="17">
        <v>4</v>
      </c>
      <c r="D26" s="7" t="s">
        <v>77</v>
      </c>
      <c r="E26" s="8">
        <v>19</v>
      </c>
      <c r="F26" s="6" t="s">
        <v>93</v>
      </c>
      <c r="G26" s="9" t="s">
        <v>100</v>
      </c>
      <c r="H26" s="5">
        <v>0</v>
      </c>
      <c r="I26" s="5">
        <v>0</v>
      </c>
      <c r="J26" s="5">
        <v>3</v>
      </c>
      <c r="K26" s="5">
        <v>1</v>
      </c>
      <c r="L26" s="5">
        <v>4</v>
      </c>
      <c r="M26" s="5">
        <v>3</v>
      </c>
      <c r="N26" s="5">
        <v>4</v>
      </c>
      <c r="O26" s="5">
        <v>5</v>
      </c>
      <c r="P26" s="5">
        <v>20</v>
      </c>
      <c r="Q26" s="5">
        <v>60.606060606060609</v>
      </c>
      <c r="R26" s="5" t="s">
        <v>114</v>
      </c>
    </row>
    <row r="27" spans="1:19" x14ac:dyDescent="0.25">
      <c r="A27" s="3"/>
      <c r="B27" s="5">
        <v>24</v>
      </c>
      <c r="C27" s="16">
        <v>4</v>
      </c>
      <c r="D27" s="6" t="s">
        <v>79</v>
      </c>
      <c r="E27" s="5">
        <v>26</v>
      </c>
      <c r="F27" s="6" t="s">
        <v>7</v>
      </c>
      <c r="G27" s="6" t="s">
        <v>51</v>
      </c>
      <c r="H27" s="5">
        <v>3</v>
      </c>
      <c r="I27" s="5">
        <v>0</v>
      </c>
      <c r="J27" s="5">
        <v>2</v>
      </c>
      <c r="K27" s="5">
        <v>1</v>
      </c>
      <c r="L27" s="5">
        <v>2</v>
      </c>
      <c r="M27" s="5">
        <v>3</v>
      </c>
      <c r="N27" s="5">
        <v>3</v>
      </c>
      <c r="O27" s="5">
        <v>5</v>
      </c>
      <c r="P27" s="5">
        <v>19</v>
      </c>
      <c r="Q27" s="5">
        <v>57.575757575757578</v>
      </c>
      <c r="R27" s="5" t="s">
        <v>114</v>
      </c>
    </row>
    <row r="28" spans="1:19" x14ac:dyDescent="0.25">
      <c r="A28" s="3"/>
      <c r="B28" s="5">
        <v>25</v>
      </c>
      <c r="C28" s="16" t="s">
        <v>14</v>
      </c>
      <c r="D28" s="6" t="s">
        <v>84</v>
      </c>
      <c r="E28" s="5">
        <v>23</v>
      </c>
      <c r="F28" s="6" t="s">
        <v>92</v>
      </c>
      <c r="G28" s="6" t="s">
        <v>99</v>
      </c>
      <c r="H28" s="5">
        <v>3</v>
      </c>
      <c r="I28" s="5">
        <v>0</v>
      </c>
      <c r="J28" s="5">
        <v>3</v>
      </c>
      <c r="K28" s="5">
        <v>2</v>
      </c>
      <c r="L28" s="5">
        <v>4</v>
      </c>
      <c r="M28" s="5">
        <v>3</v>
      </c>
      <c r="N28" s="5">
        <v>2</v>
      </c>
      <c r="O28" s="5">
        <v>2</v>
      </c>
      <c r="P28" s="5">
        <v>19</v>
      </c>
      <c r="Q28" s="5">
        <v>57.575757575757578</v>
      </c>
      <c r="R28" s="5" t="s">
        <v>114</v>
      </c>
    </row>
    <row r="29" spans="1:19" x14ac:dyDescent="0.25">
      <c r="A29" s="3"/>
      <c r="B29" s="5">
        <v>26</v>
      </c>
      <c r="C29" s="16" t="s">
        <v>27</v>
      </c>
      <c r="D29" s="6" t="s">
        <v>87</v>
      </c>
      <c r="E29" s="5">
        <v>21</v>
      </c>
      <c r="F29" s="6" t="s">
        <v>6</v>
      </c>
      <c r="G29" s="6" t="s">
        <v>45</v>
      </c>
      <c r="H29" s="5">
        <v>2</v>
      </c>
      <c r="I29" s="5">
        <v>2</v>
      </c>
      <c r="J29" s="5">
        <v>3</v>
      </c>
      <c r="K29" s="5">
        <v>1</v>
      </c>
      <c r="L29" s="5">
        <v>4</v>
      </c>
      <c r="M29" s="5">
        <v>0</v>
      </c>
      <c r="N29" s="5">
        <v>3</v>
      </c>
      <c r="O29" s="5">
        <v>4</v>
      </c>
      <c r="P29" s="5">
        <v>19</v>
      </c>
      <c r="Q29" s="5">
        <v>57.575757575757578</v>
      </c>
      <c r="R29" s="5" t="s">
        <v>114</v>
      </c>
    </row>
    <row r="30" spans="1:19" ht="15" customHeight="1" x14ac:dyDescent="0.25">
      <c r="A30" s="3"/>
      <c r="B30" s="5">
        <v>27</v>
      </c>
      <c r="C30" s="16">
        <v>4</v>
      </c>
      <c r="D30" s="6" t="s">
        <v>43</v>
      </c>
      <c r="E30" s="5">
        <v>21</v>
      </c>
      <c r="F30" s="6" t="s">
        <v>9</v>
      </c>
      <c r="G30" s="6" t="s">
        <v>47</v>
      </c>
      <c r="H30" s="5">
        <v>2</v>
      </c>
      <c r="I30" s="5">
        <v>0</v>
      </c>
      <c r="J30" s="5">
        <v>3</v>
      </c>
      <c r="K30" s="5">
        <v>3</v>
      </c>
      <c r="L30" s="5">
        <v>1</v>
      </c>
      <c r="M30" s="5">
        <v>4</v>
      </c>
      <c r="N30" s="5">
        <v>1</v>
      </c>
      <c r="O30" s="5">
        <v>5</v>
      </c>
      <c r="P30" s="5">
        <v>19</v>
      </c>
      <c r="Q30" s="5">
        <v>57.575757575757578</v>
      </c>
      <c r="R30" s="5" t="s">
        <v>114</v>
      </c>
    </row>
    <row r="31" spans="1:19" x14ac:dyDescent="0.25">
      <c r="A31" s="3"/>
      <c r="B31" s="5">
        <v>28</v>
      </c>
      <c r="C31" s="16">
        <v>4</v>
      </c>
      <c r="D31" s="6" t="s">
        <v>62</v>
      </c>
      <c r="E31" s="5">
        <v>20</v>
      </c>
      <c r="F31" s="6" t="s">
        <v>7</v>
      </c>
      <c r="G31" s="6" t="s">
        <v>44</v>
      </c>
      <c r="H31" s="5">
        <v>1</v>
      </c>
      <c r="I31" s="5">
        <v>0</v>
      </c>
      <c r="J31" s="5">
        <v>3</v>
      </c>
      <c r="K31" s="5">
        <v>1</v>
      </c>
      <c r="L31" s="5">
        <v>3</v>
      </c>
      <c r="M31" s="5">
        <v>3</v>
      </c>
      <c r="N31" s="5">
        <v>1</v>
      </c>
      <c r="O31" s="5">
        <v>7</v>
      </c>
      <c r="P31" s="5">
        <v>19</v>
      </c>
      <c r="Q31" s="5">
        <v>57.575757575757578</v>
      </c>
      <c r="R31" s="5" t="s">
        <v>114</v>
      </c>
    </row>
    <row r="32" spans="1:19" x14ac:dyDescent="0.25">
      <c r="A32" s="3"/>
      <c r="B32" s="5">
        <v>29</v>
      </c>
      <c r="C32" s="16">
        <v>4</v>
      </c>
      <c r="D32" s="6" t="s">
        <v>86</v>
      </c>
      <c r="E32" s="5">
        <v>22</v>
      </c>
      <c r="F32" s="6" t="s">
        <v>90</v>
      </c>
      <c r="G32" s="6" t="s">
        <v>101</v>
      </c>
      <c r="H32" s="5">
        <v>3</v>
      </c>
      <c r="I32" s="5">
        <v>0</v>
      </c>
      <c r="J32" s="5">
        <v>3</v>
      </c>
      <c r="K32" s="5">
        <v>0</v>
      </c>
      <c r="L32" s="5">
        <v>4</v>
      </c>
      <c r="M32" s="5">
        <v>2</v>
      </c>
      <c r="N32" s="5">
        <v>2</v>
      </c>
      <c r="O32" s="5">
        <v>4</v>
      </c>
      <c r="P32" s="5">
        <v>18</v>
      </c>
      <c r="Q32" s="5">
        <v>54.545454545454547</v>
      </c>
      <c r="R32" s="5" t="s">
        <v>114</v>
      </c>
    </row>
    <row r="33" spans="1:19" ht="15" customHeight="1" x14ac:dyDescent="0.25">
      <c r="A33" s="3"/>
      <c r="B33" s="5">
        <v>30</v>
      </c>
      <c r="C33" s="16">
        <v>4</v>
      </c>
      <c r="D33" s="6" t="s">
        <v>39</v>
      </c>
      <c r="E33" s="8">
        <v>20</v>
      </c>
      <c r="F33" s="6" t="s">
        <v>15</v>
      </c>
      <c r="G33" s="9" t="s">
        <v>53</v>
      </c>
      <c r="H33" s="5">
        <v>2</v>
      </c>
      <c r="I33" s="5">
        <v>0</v>
      </c>
      <c r="J33" s="5">
        <v>0</v>
      </c>
      <c r="K33" s="5">
        <v>1</v>
      </c>
      <c r="L33" s="5">
        <v>4</v>
      </c>
      <c r="M33" s="5">
        <v>4</v>
      </c>
      <c r="N33" s="5">
        <v>3</v>
      </c>
      <c r="O33" s="5">
        <v>4</v>
      </c>
      <c r="P33" s="5">
        <v>18</v>
      </c>
      <c r="Q33" s="5">
        <v>54.545454545454547</v>
      </c>
      <c r="R33" s="5" t="s">
        <v>114</v>
      </c>
    </row>
    <row r="34" spans="1:19" x14ac:dyDescent="0.25">
      <c r="A34" s="3"/>
      <c r="B34" s="5">
        <v>31</v>
      </c>
      <c r="C34" s="16">
        <v>4</v>
      </c>
      <c r="D34" s="6" t="s">
        <v>85</v>
      </c>
      <c r="E34" s="5">
        <v>22</v>
      </c>
      <c r="F34" s="6" t="s">
        <v>93</v>
      </c>
      <c r="G34" s="6" t="s">
        <v>100</v>
      </c>
      <c r="H34" s="5">
        <v>2</v>
      </c>
      <c r="I34" s="5">
        <v>0</v>
      </c>
      <c r="J34" s="5">
        <v>3</v>
      </c>
      <c r="K34" s="5">
        <v>0</v>
      </c>
      <c r="L34" s="5">
        <v>4</v>
      </c>
      <c r="M34" s="5">
        <v>2</v>
      </c>
      <c r="N34" s="5">
        <v>3</v>
      </c>
      <c r="O34" s="5">
        <v>3</v>
      </c>
      <c r="P34" s="5">
        <v>17</v>
      </c>
      <c r="Q34" s="5">
        <v>51.515151515151516</v>
      </c>
      <c r="R34" s="5" t="s">
        <v>114</v>
      </c>
    </row>
    <row r="35" spans="1:19" x14ac:dyDescent="0.25">
      <c r="A35" s="3"/>
      <c r="B35" s="5">
        <v>32</v>
      </c>
      <c r="C35" s="16" t="s">
        <v>30</v>
      </c>
      <c r="D35" s="6" t="s">
        <v>38</v>
      </c>
      <c r="E35" s="5">
        <v>19</v>
      </c>
      <c r="F35" s="6" t="s">
        <v>6</v>
      </c>
      <c r="G35" s="6" t="s">
        <v>52</v>
      </c>
      <c r="H35" s="5">
        <v>3</v>
      </c>
      <c r="I35" s="5">
        <v>0</v>
      </c>
      <c r="J35" s="5">
        <v>3</v>
      </c>
      <c r="K35" s="5">
        <v>0</v>
      </c>
      <c r="L35" s="5">
        <v>4</v>
      </c>
      <c r="M35" s="5">
        <v>0</v>
      </c>
      <c r="N35" s="5">
        <v>3</v>
      </c>
      <c r="O35" s="5">
        <v>4</v>
      </c>
      <c r="P35" s="5">
        <v>17</v>
      </c>
      <c r="Q35" s="5">
        <v>51.515151515151516</v>
      </c>
      <c r="R35" s="5" t="s">
        <v>114</v>
      </c>
    </row>
    <row r="36" spans="1:19" x14ac:dyDescent="0.25">
      <c r="A36" s="3"/>
      <c r="B36" s="5">
        <v>33</v>
      </c>
      <c r="C36" s="16">
        <v>4</v>
      </c>
      <c r="D36" s="6" t="s">
        <v>89</v>
      </c>
      <c r="E36" s="5">
        <v>21</v>
      </c>
      <c r="F36" s="6" t="s">
        <v>90</v>
      </c>
      <c r="G36" s="6" t="s">
        <v>101</v>
      </c>
      <c r="H36" s="5">
        <v>2</v>
      </c>
      <c r="I36" s="5">
        <v>0</v>
      </c>
      <c r="J36" s="5">
        <v>0</v>
      </c>
      <c r="K36" s="5">
        <v>1</v>
      </c>
      <c r="L36" s="5">
        <v>2</v>
      </c>
      <c r="M36" s="5">
        <v>2</v>
      </c>
      <c r="N36" s="5">
        <v>3</v>
      </c>
      <c r="O36" s="5">
        <v>6</v>
      </c>
      <c r="P36" s="5">
        <v>16</v>
      </c>
      <c r="Q36" s="5">
        <v>48.484848484848484</v>
      </c>
      <c r="R36" s="5" t="s">
        <v>116</v>
      </c>
    </row>
    <row r="37" spans="1:19" x14ac:dyDescent="0.25">
      <c r="A37" s="3"/>
      <c r="B37" s="5">
        <v>34</v>
      </c>
      <c r="C37" s="16" t="s">
        <v>8</v>
      </c>
      <c r="D37" s="6" t="s">
        <v>35</v>
      </c>
      <c r="E37" s="5">
        <v>19</v>
      </c>
      <c r="F37" s="6" t="s">
        <v>94</v>
      </c>
      <c r="G37" s="6" t="s">
        <v>48</v>
      </c>
      <c r="H37" s="5">
        <v>2</v>
      </c>
      <c r="I37" s="5">
        <v>0</v>
      </c>
      <c r="J37" s="5">
        <v>3</v>
      </c>
      <c r="K37" s="5">
        <v>1</v>
      </c>
      <c r="L37" s="5">
        <v>1</v>
      </c>
      <c r="M37" s="5">
        <v>3</v>
      </c>
      <c r="N37" s="5">
        <v>3</v>
      </c>
      <c r="O37" s="5">
        <v>3</v>
      </c>
      <c r="P37" s="5">
        <v>16</v>
      </c>
      <c r="Q37" s="5">
        <v>48.484848484848484</v>
      </c>
      <c r="R37" s="5" t="s">
        <v>116</v>
      </c>
    </row>
    <row r="38" spans="1:19" x14ac:dyDescent="0.25">
      <c r="A38" s="3"/>
      <c r="B38" s="5">
        <v>35</v>
      </c>
      <c r="C38" s="16" t="s">
        <v>14</v>
      </c>
      <c r="D38" s="6" t="s">
        <v>59</v>
      </c>
      <c r="E38" s="5">
        <v>21</v>
      </c>
      <c r="F38" s="6" t="s">
        <v>92</v>
      </c>
      <c r="G38" s="6" t="s">
        <v>99</v>
      </c>
      <c r="H38" s="5">
        <v>1</v>
      </c>
      <c r="I38" s="5">
        <v>0</v>
      </c>
      <c r="J38" s="5">
        <v>3</v>
      </c>
      <c r="K38" s="5">
        <v>0</v>
      </c>
      <c r="L38" s="5">
        <v>2</v>
      </c>
      <c r="M38" s="5">
        <v>1</v>
      </c>
      <c r="N38" s="5">
        <v>3</v>
      </c>
      <c r="O38" s="5">
        <v>5</v>
      </c>
      <c r="P38" s="5">
        <v>15</v>
      </c>
      <c r="Q38" s="5">
        <f>P38*100/$S$3</f>
        <v>45.454545454545453</v>
      </c>
      <c r="R38" s="5" t="s">
        <v>116</v>
      </c>
    </row>
    <row r="39" spans="1:19" x14ac:dyDescent="0.25">
      <c r="A39" s="4"/>
      <c r="B39" s="5">
        <v>36</v>
      </c>
      <c r="C39" s="16" t="s">
        <v>27</v>
      </c>
      <c r="D39" s="6" t="s">
        <v>60</v>
      </c>
      <c r="E39" s="5">
        <v>21</v>
      </c>
      <c r="F39" s="6" t="s">
        <v>92</v>
      </c>
      <c r="G39" s="6" t="s">
        <v>102</v>
      </c>
      <c r="H39" s="5">
        <v>1</v>
      </c>
      <c r="I39" s="5">
        <v>0</v>
      </c>
      <c r="J39" s="5">
        <v>1</v>
      </c>
      <c r="K39" s="5">
        <v>0</v>
      </c>
      <c r="L39" s="5">
        <v>4</v>
      </c>
      <c r="M39" s="5">
        <v>3</v>
      </c>
      <c r="N39" s="5">
        <v>2</v>
      </c>
      <c r="O39" s="5">
        <v>4</v>
      </c>
      <c r="P39" s="5">
        <v>15</v>
      </c>
      <c r="Q39" s="5">
        <v>45.454545454545453</v>
      </c>
      <c r="R39" s="5" t="s">
        <v>116</v>
      </c>
      <c r="S39" s="2"/>
    </row>
    <row r="40" spans="1:19" x14ac:dyDescent="0.25">
      <c r="A40" s="3"/>
      <c r="B40" s="5">
        <v>37</v>
      </c>
      <c r="C40" s="16" t="s">
        <v>113</v>
      </c>
      <c r="D40" s="6" t="s">
        <v>73</v>
      </c>
      <c r="E40" s="5">
        <v>19</v>
      </c>
      <c r="F40" s="6" t="s">
        <v>13</v>
      </c>
      <c r="G40" s="6" t="s">
        <v>98</v>
      </c>
      <c r="H40" s="5">
        <v>1</v>
      </c>
      <c r="I40" s="5">
        <v>0</v>
      </c>
      <c r="J40" s="5">
        <v>0</v>
      </c>
      <c r="K40" s="5">
        <v>1</v>
      </c>
      <c r="L40" s="5">
        <v>3</v>
      </c>
      <c r="M40" s="5">
        <v>4</v>
      </c>
      <c r="N40" s="5">
        <v>2</v>
      </c>
      <c r="O40" s="5">
        <v>4</v>
      </c>
      <c r="P40" s="5">
        <v>15</v>
      </c>
      <c r="Q40" s="5">
        <v>45.454545454545453</v>
      </c>
      <c r="R40" s="5" t="s">
        <v>116</v>
      </c>
    </row>
    <row r="41" spans="1:19" x14ac:dyDescent="0.25">
      <c r="A41" s="3"/>
      <c r="B41" s="5">
        <v>38</v>
      </c>
      <c r="C41" s="16" t="s">
        <v>113</v>
      </c>
      <c r="D41" s="6" t="s">
        <v>81</v>
      </c>
      <c r="E41" s="5">
        <v>23</v>
      </c>
      <c r="F41" s="6" t="s">
        <v>13</v>
      </c>
      <c r="G41" s="6" t="s">
        <v>98</v>
      </c>
      <c r="H41" s="5">
        <v>1</v>
      </c>
      <c r="I41" s="5">
        <v>0</v>
      </c>
      <c r="J41" s="5">
        <v>3</v>
      </c>
      <c r="K41" s="5">
        <v>0</v>
      </c>
      <c r="L41" s="5">
        <v>4</v>
      </c>
      <c r="M41" s="5">
        <v>3</v>
      </c>
      <c r="N41" s="5">
        <v>0</v>
      </c>
      <c r="O41" s="5">
        <v>2</v>
      </c>
      <c r="P41" s="5">
        <v>13</v>
      </c>
      <c r="Q41" s="5">
        <v>39.393939393939391</v>
      </c>
      <c r="R41" s="5" t="s">
        <v>116</v>
      </c>
    </row>
    <row r="42" spans="1:19" x14ac:dyDescent="0.25">
      <c r="A42" s="3"/>
      <c r="B42" s="5">
        <v>39</v>
      </c>
      <c r="C42" s="16" t="s">
        <v>27</v>
      </c>
      <c r="D42" s="6" t="s">
        <v>66</v>
      </c>
      <c r="E42" s="5">
        <v>20</v>
      </c>
      <c r="F42" s="6" t="s">
        <v>91</v>
      </c>
      <c r="G42" s="6" t="s">
        <v>103</v>
      </c>
      <c r="H42" s="5">
        <v>0</v>
      </c>
      <c r="I42" s="5">
        <v>0</v>
      </c>
      <c r="J42" s="5">
        <v>0</v>
      </c>
      <c r="K42" s="5">
        <v>0</v>
      </c>
      <c r="L42" s="5">
        <v>3</v>
      </c>
      <c r="M42" s="5">
        <v>3</v>
      </c>
      <c r="N42" s="5">
        <v>2</v>
      </c>
      <c r="O42" s="5">
        <v>5</v>
      </c>
      <c r="P42" s="5">
        <v>13</v>
      </c>
      <c r="Q42" s="5">
        <v>39.393939393939391</v>
      </c>
      <c r="R42" s="5" t="s">
        <v>116</v>
      </c>
    </row>
    <row r="43" spans="1:19" x14ac:dyDescent="0.25">
      <c r="A43" s="3"/>
      <c r="B43" s="5">
        <v>40</v>
      </c>
      <c r="C43" s="16" t="s">
        <v>8</v>
      </c>
      <c r="D43" s="6" t="s">
        <v>83</v>
      </c>
      <c r="E43" s="8">
        <v>23</v>
      </c>
      <c r="F43" s="6" t="s">
        <v>91</v>
      </c>
      <c r="G43" s="9" t="s">
        <v>97</v>
      </c>
      <c r="H43" s="5">
        <v>0</v>
      </c>
      <c r="I43" s="5">
        <v>0</v>
      </c>
      <c r="J43" s="5">
        <v>2</v>
      </c>
      <c r="K43" s="5">
        <v>0</v>
      </c>
      <c r="L43" s="5">
        <v>3</v>
      </c>
      <c r="M43" s="5">
        <v>1</v>
      </c>
      <c r="N43" s="5">
        <v>3</v>
      </c>
      <c r="O43" s="5">
        <v>3</v>
      </c>
      <c r="P43" s="5">
        <v>12</v>
      </c>
      <c r="Q43" s="5">
        <v>36.363636363636367</v>
      </c>
      <c r="R43" s="5" t="s">
        <v>116</v>
      </c>
    </row>
    <row r="44" spans="1:19" x14ac:dyDescent="0.25">
      <c r="A44" s="3"/>
      <c r="B44" s="5">
        <v>41</v>
      </c>
      <c r="C44" s="16" t="s">
        <v>8</v>
      </c>
      <c r="D44" s="6" t="s">
        <v>65</v>
      </c>
      <c r="E44" s="5">
        <v>20</v>
      </c>
      <c r="F44" s="6" t="s">
        <v>91</v>
      </c>
      <c r="G44" s="6" t="s">
        <v>97</v>
      </c>
      <c r="H44" s="5">
        <v>1</v>
      </c>
      <c r="I44" s="5">
        <v>0</v>
      </c>
      <c r="J44" s="5">
        <v>0</v>
      </c>
      <c r="K44" s="5">
        <v>0</v>
      </c>
      <c r="L44" s="5">
        <v>3</v>
      </c>
      <c r="M44" s="5">
        <v>1</v>
      </c>
      <c r="N44" s="5">
        <v>4</v>
      </c>
      <c r="O44" s="5">
        <v>3</v>
      </c>
      <c r="P44" s="5">
        <v>12</v>
      </c>
      <c r="Q44" s="5">
        <v>36.363636363636367</v>
      </c>
      <c r="R44" s="5" t="s">
        <v>116</v>
      </c>
    </row>
    <row r="45" spans="1:19" x14ac:dyDescent="0.25">
      <c r="A45" s="20"/>
      <c r="B45" s="21">
        <v>42</v>
      </c>
      <c r="C45" s="22">
        <v>4</v>
      </c>
      <c r="D45" s="23" t="s">
        <v>78</v>
      </c>
      <c r="E45" s="21">
        <v>27</v>
      </c>
      <c r="F45" s="23" t="s">
        <v>90</v>
      </c>
      <c r="G45" s="23" t="s">
        <v>96</v>
      </c>
      <c r="H45" s="21"/>
      <c r="I45" s="21"/>
      <c r="J45" s="21"/>
      <c r="K45" s="21"/>
      <c r="L45" s="21"/>
      <c r="M45" s="21"/>
      <c r="N45" s="21"/>
      <c r="O45" s="21"/>
      <c r="P45" s="21">
        <f>H45+I45+J45+K45+L45+M45+N45+O45</f>
        <v>0</v>
      </c>
      <c r="Q45" s="21">
        <f>P45*100/$S$3</f>
        <v>0</v>
      </c>
      <c r="R45" s="21"/>
    </row>
    <row r="46" spans="1:19" ht="16.5" customHeight="1" x14ac:dyDescent="0.25">
      <c r="A46" s="20"/>
      <c r="B46" s="21">
        <v>43</v>
      </c>
      <c r="C46" s="22" t="s">
        <v>8</v>
      </c>
      <c r="D46" s="23" t="s">
        <v>80</v>
      </c>
      <c r="E46" s="21">
        <v>26</v>
      </c>
      <c r="F46" s="23" t="s">
        <v>91</v>
      </c>
      <c r="G46" s="23" t="s">
        <v>97</v>
      </c>
      <c r="H46" s="21"/>
      <c r="I46" s="21"/>
      <c r="J46" s="21"/>
      <c r="K46" s="21"/>
      <c r="L46" s="21"/>
      <c r="M46" s="21"/>
      <c r="N46" s="21"/>
      <c r="O46" s="21"/>
      <c r="P46" s="21">
        <f>H46+I46+J46+K46+L46+M46+N46+O46</f>
        <v>0</v>
      </c>
      <c r="Q46" s="21">
        <f>P46*100/$S$3</f>
        <v>0</v>
      </c>
      <c r="R46" s="21"/>
    </row>
  </sheetData>
  <sortState ref="A4:S46">
    <sortCondition descending="1" ref="P4:P46"/>
  </sortState>
  <mergeCells count="1">
    <mergeCell ref="A1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Юлия А. Коробова</cp:lastModifiedBy>
  <dcterms:created xsi:type="dcterms:W3CDTF">2024-01-31T21:33:11Z</dcterms:created>
  <dcterms:modified xsi:type="dcterms:W3CDTF">2026-03-16T09:35:01Z</dcterms:modified>
</cp:coreProperties>
</file>