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ОЛИМПИАДА 4 КЛАСС 2024-2025\Организация МЭ\Итоги\2\"/>
    </mc:Choice>
  </mc:AlternateContent>
  <bookViews>
    <workbookView xWindow="-105" yWindow="-105" windowWidth="23250" windowHeight="12450" activeTab="1"/>
  </bookViews>
  <sheets>
    <sheet name="Математика" sheetId="1" r:id="rId1"/>
    <sheet name="Русский язык" sheetId="2" r:id="rId2"/>
    <sheet name="Литературное чтение" sheetId="3" r:id="rId3"/>
    <sheet name="Окружающий мир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1" l="1"/>
  <c r="R44" i="1"/>
  <c r="R43" i="1"/>
  <c r="R42" i="1"/>
  <c r="R41" i="1"/>
  <c r="R40" i="1"/>
  <c r="R39" i="1"/>
  <c r="R38" i="1"/>
  <c r="R37" i="1"/>
  <c r="R36" i="1"/>
  <c r="R35" i="1"/>
  <c r="R34" i="1"/>
  <c r="R33" i="1"/>
  <c r="R31" i="1"/>
  <c r="R30" i="1"/>
  <c r="R29" i="1"/>
  <c r="R28" i="1"/>
  <c r="R27" i="1"/>
  <c r="R26" i="1"/>
  <c r="R25" i="1"/>
  <c r="R24" i="1"/>
  <c r="R22" i="1"/>
  <c r="R21" i="1"/>
  <c r="R20" i="1"/>
  <c r="R18" i="1"/>
  <c r="R17" i="1"/>
  <c r="R16" i="1"/>
  <c r="R15" i="1"/>
  <c r="R14" i="1"/>
  <c r="R13" i="1"/>
  <c r="R11" i="1"/>
  <c r="R10" i="1"/>
  <c r="R9" i="1"/>
  <c r="R8" i="1"/>
  <c r="R7" i="1"/>
  <c r="R6" i="1"/>
  <c r="R5" i="1"/>
  <c r="R4" i="1"/>
  <c r="R3" i="1"/>
  <c r="R54" i="2"/>
  <c r="R53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S53" i="3"/>
  <c r="S52" i="3"/>
  <c r="S51" i="3"/>
  <c r="S50" i="3"/>
  <c r="S49" i="3"/>
  <c r="S48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AP64" i="4"/>
  <c r="AP63" i="4"/>
  <c r="AP62" i="4"/>
  <c r="AP61" i="4"/>
  <c r="AP60" i="4"/>
  <c r="AP58" i="4"/>
  <c r="AP57" i="4"/>
  <c r="AP56" i="4"/>
  <c r="AP55" i="4"/>
  <c r="AP54" i="4"/>
  <c r="AP53" i="4"/>
  <c r="AP52" i="4"/>
  <c r="AP51" i="4"/>
  <c r="AP50" i="4"/>
  <c r="AP49" i="4"/>
  <c r="AP48" i="4"/>
  <c r="AP47" i="4"/>
  <c r="AP46" i="4"/>
  <c r="AP45" i="4"/>
  <c r="AP44" i="4"/>
  <c r="AP43" i="4"/>
  <c r="AP42" i="4"/>
  <c r="AP41" i="4"/>
  <c r="AP40" i="4"/>
  <c r="AP39" i="4"/>
  <c r="AP38" i="4"/>
  <c r="AP37" i="4"/>
  <c r="AP36" i="4"/>
  <c r="AP35" i="4"/>
  <c r="AP34" i="4"/>
  <c r="AP33" i="4"/>
  <c r="AP31" i="4"/>
  <c r="AP30" i="4"/>
  <c r="AP29" i="4"/>
  <c r="AP28" i="4"/>
  <c r="AP27" i="4"/>
  <c r="AP26" i="4"/>
  <c r="AP25" i="4"/>
  <c r="AP24" i="4"/>
  <c r="AP23" i="4"/>
  <c r="AP22" i="4"/>
  <c r="AP21" i="4"/>
  <c r="AP20" i="4"/>
  <c r="AP19" i="4"/>
  <c r="AP16" i="4"/>
  <c r="AP15" i="4"/>
  <c r="AP14" i="4"/>
  <c r="AP13" i="4"/>
  <c r="AP12" i="4"/>
  <c r="AP11" i="4"/>
  <c r="AP10" i="4"/>
  <c r="AP9" i="4"/>
  <c r="AP8" i="4"/>
  <c r="AP7" i="4"/>
  <c r="AP6" i="4"/>
  <c r="AP5" i="4"/>
  <c r="AP3" i="4"/>
</calcChain>
</file>

<file path=xl/sharedStrings.xml><?xml version="1.0" encoding="utf-8"?>
<sst xmlns="http://schemas.openxmlformats.org/spreadsheetml/2006/main" count="1183" uniqueCount="518">
  <si>
    <t>№ п/п</t>
  </si>
  <si>
    <t>класс</t>
  </si>
  <si>
    <t xml:space="preserve">ФИО обучающегося </t>
  </si>
  <si>
    <t>наименование ОО</t>
  </si>
  <si>
    <t>ФИО учителя</t>
  </si>
  <si>
    <t>МАОУ "СП № 1"</t>
  </si>
  <si>
    <t>МАОУ "СОШ № 13"</t>
  </si>
  <si>
    <t>МАОУ "СОШ № 6"</t>
  </si>
  <si>
    <t>МАОУ "Гуманитарная гимназия № 8"</t>
  </si>
  <si>
    <t>МАОУ "СОШ № 19"</t>
  </si>
  <si>
    <t>4А</t>
  </si>
  <si>
    <t>МАОУ "Ягринская гимназия"</t>
  </si>
  <si>
    <t>4Г</t>
  </si>
  <si>
    <t>МАОУ "Морская кадетская школа"</t>
  </si>
  <si>
    <t>МАОУ "СОШ № 12"</t>
  </si>
  <si>
    <t>МАОУ "СОШ № 20"</t>
  </si>
  <si>
    <t>4 А</t>
  </si>
  <si>
    <t>4 Б</t>
  </si>
  <si>
    <t>4 Г</t>
  </si>
  <si>
    <t>4 В</t>
  </si>
  <si>
    <t>МАОУ "СОШ № 2"</t>
  </si>
  <si>
    <t>МАОУ "СОШ № 11"</t>
  </si>
  <si>
    <t>МАОУ "СОШ №16"</t>
  </si>
  <si>
    <t>МАОУ "СОШ № 16"</t>
  </si>
  <si>
    <t>МАОУ "СОШ №21"</t>
  </si>
  <si>
    <t>МАОУ "СОШ № 29"</t>
  </si>
  <si>
    <t>4Б</t>
  </si>
  <si>
    <t>Ипатова Мария Витальевна</t>
  </si>
  <si>
    <t>МАОУ "ЛГ № 27"</t>
  </si>
  <si>
    <t>МАОУ "СОШ №3"</t>
  </si>
  <si>
    <t>МАОУ "СОШ № 22"</t>
  </si>
  <si>
    <t>код</t>
  </si>
  <si>
    <t>Р-10</t>
  </si>
  <si>
    <t>Р-11</t>
  </si>
  <si>
    <t>Р-12</t>
  </si>
  <si>
    <t>Р-13</t>
  </si>
  <si>
    <t>Р-14</t>
  </si>
  <si>
    <t>Р-15</t>
  </si>
  <si>
    <t>Р-16</t>
  </si>
  <si>
    <t>Р-17</t>
  </si>
  <si>
    <t>Р-18</t>
  </si>
  <si>
    <t>Р-19</t>
  </si>
  <si>
    <t>Р-20</t>
  </si>
  <si>
    <t>Р-21</t>
  </si>
  <si>
    <t>Р-22</t>
  </si>
  <si>
    <t>Р-23</t>
  </si>
  <si>
    <t>Р-24</t>
  </si>
  <si>
    <t>Р-25</t>
  </si>
  <si>
    <t>Р-26</t>
  </si>
  <si>
    <t>Р-27</t>
  </si>
  <si>
    <t>Р-28</t>
  </si>
  <si>
    <t>Р-29</t>
  </si>
  <si>
    <t>Р-30</t>
  </si>
  <si>
    <t>Р-32</t>
  </si>
  <si>
    <t>Р-33</t>
  </si>
  <si>
    <t>Р-34</t>
  </si>
  <si>
    <t>Р-35</t>
  </si>
  <si>
    <t>Р-36</t>
  </si>
  <si>
    <t>Р-37</t>
  </si>
  <si>
    <t>Р-39</t>
  </si>
  <si>
    <t>Р-40</t>
  </si>
  <si>
    <t>Р-41</t>
  </si>
  <si>
    <t>Р-42</t>
  </si>
  <si>
    <t>Р-44</t>
  </si>
  <si>
    <t>Р-45</t>
  </si>
  <si>
    <t>Р-46</t>
  </si>
  <si>
    <t>Р-47</t>
  </si>
  <si>
    <t>Р-48</t>
  </si>
  <si>
    <t>Р-50</t>
  </si>
  <si>
    <t>Р-51</t>
  </si>
  <si>
    <t>Р-52</t>
  </si>
  <si>
    <t>ОКР-10</t>
  </si>
  <si>
    <t>ОКР-11</t>
  </si>
  <si>
    <t>ОКР-12</t>
  </si>
  <si>
    <t>ОКР-13</t>
  </si>
  <si>
    <t>ОКР-14</t>
  </si>
  <si>
    <t>ОКР-16</t>
  </si>
  <si>
    <t>ОКР-17</t>
  </si>
  <si>
    <t>ОКР-18</t>
  </si>
  <si>
    <t>ОКР-19</t>
  </si>
  <si>
    <t>ОКР-20</t>
  </si>
  <si>
    <t>ОКР-21</t>
  </si>
  <si>
    <t>ОКР-22</t>
  </si>
  <si>
    <t>ОКР-23</t>
  </si>
  <si>
    <t>ОКР-25</t>
  </si>
  <si>
    <t>ОКР-26</t>
  </si>
  <si>
    <t>ОКР-29</t>
  </si>
  <si>
    <t>ОКР-30</t>
  </si>
  <si>
    <t>ОКР-31</t>
  </si>
  <si>
    <t>ОКР-32</t>
  </si>
  <si>
    <t>ОКР-33</t>
  </si>
  <si>
    <t>ОКР-34</t>
  </si>
  <si>
    <t>ОКР-35</t>
  </si>
  <si>
    <t>ОКР-36</t>
  </si>
  <si>
    <t>ОКР-37</t>
  </si>
  <si>
    <t>ОКР-38</t>
  </si>
  <si>
    <t>ОКР-39</t>
  </si>
  <si>
    <t>ОКР-40</t>
  </si>
  <si>
    <t>ОКР-41</t>
  </si>
  <si>
    <t>ОКР-42</t>
  </si>
  <si>
    <t>ОКР-43</t>
  </si>
  <si>
    <t>ОКР-45</t>
  </si>
  <si>
    <t>ОКР-46</t>
  </si>
  <si>
    <t>ОКР-47</t>
  </si>
  <si>
    <t>ОКР-48</t>
  </si>
  <si>
    <t>Итог</t>
  </si>
  <si>
    <t>Место</t>
  </si>
  <si>
    <t>№1</t>
  </si>
  <si>
    <t>№3</t>
  </si>
  <si>
    <t>№4</t>
  </si>
  <si>
    <t>№5</t>
  </si>
  <si>
    <t>№6</t>
  </si>
  <si>
    <t>№7</t>
  </si>
  <si>
    <t>№8</t>
  </si>
  <si>
    <t>№9</t>
  </si>
  <si>
    <t>№10</t>
  </si>
  <si>
    <t>Итого</t>
  </si>
  <si>
    <t>№2</t>
  </si>
  <si>
    <t>количество
 баллов ШЭ</t>
  </si>
  <si>
    <t>Шмонин Андрей Михайлович</t>
  </si>
  <si>
    <t>Ширякова Татьяна Владимировна</t>
  </si>
  <si>
    <t>Кирьянов Матвей Ильич</t>
  </si>
  <si>
    <t>4 б</t>
  </si>
  <si>
    <t>Бузанов Никита Алексеевич</t>
  </si>
  <si>
    <t>МАОУ "СОШ № 13"/частная школа 1/11</t>
  </si>
  <si>
    <t>Шатило Светлана Ивановна</t>
  </si>
  <si>
    <t>Жданов Юрий Романович</t>
  </si>
  <si>
    <t>Мачалина Варвара Евгеньевна</t>
  </si>
  <si>
    <t>МАОУ "СОШ № 36"</t>
  </si>
  <si>
    <t>Мачалина Александра Александровна</t>
  </si>
  <si>
    <t>Шестакова Полина Евгеньевна</t>
  </si>
  <si>
    <t>Климова Надежда Антоновна</t>
  </si>
  <si>
    <t>Черепанцева Людмила Юрьевна</t>
  </si>
  <si>
    <t>Коровин Владислав Андреевич</t>
  </si>
  <si>
    <t>Зуева Анна Васильевна</t>
  </si>
  <si>
    <t>Свинцова Кира Юрьевна</t>
  </si>
  <si>
    <t>Антипина Лариса Юрьевна</t>
  </si>
  <si>
    <t>4 в</t>
  </si>
  <si>
    <t>Вахрамеева Полина Михайловна</t>
  </si>
  <si>
    <t>Комбарова Дарья Александровна</t>
  </si>
  <si>
    <t>Смольникова Таисия Николаевна</t>
  </si>
  <si>
    <t>МАОУ "СОШ № 9"</t>
  </si>
  <si>
    <t>Малышева Наталья Михайловна</t>
  </si>
  <si>
    <t>4В</t>
  </si>
  <si>
    <t>Попова Татьяна Анатольевна</t>
  </si>
  <si>
    <t>МАОУ "СОШ №30"</t>
  </si>
  <si>
    <t>Корнюхина Евгения Владимировна</t>
  </si>
  <si>
    <t>Баёва Екатерина Николаевна</t>
  </si>
  <si>
    <t>Маринина Евгения Ивановна</t>
  </si>
  <si>
    <t>Стрелков Марк Константинович</t>
  </si>
  <si>
    <t>Шатрова Ирина Николаевна</t>
  </si>
  <si>
    <t>Ломунов Максим Евгеньевич</t>
  </si>
  <si>
    <t>Опокина Марина Николаевна</t>
  </si>
  <si>
    <t>Банцова Дарья Михайловна</t>
  </si>
  <si>
    <t>Большакова София Дмитриевна</t>
  </si>
  <si>
    <t>Верюжский Глеб Викторович</t>
  </si>
  <si>
    <t>Савицкая Светлана Валерьевна</t>
  </si>
  <si>
    <t>Уидаа Сиддиг Эльбаша Рамиль Мохоммедович</t>
  </si>
  <si>
    <t>Самыловская Ульяна Евгеньевна</t>
  </si>
  <si>
    <t>Коба Елена Валентиновна</t>
  </si>
  <si>
    <t>4 а</t>
  </si>
  <si>
    <t>Королькова Ольга Евгеньевна</t>
  </si>
  <si>
    <t>Хиновская Юлия Сергеевна</t>
  </si>
  <si>
    <t>Перепелкина Василиса Михайловна</t>
  </si>
  <si>
    <t>Сидоровская Валентина Геннадьевна</t>
  </si>
  <si>
    <t>Захаров Кирилл Дмитриевич</t>
  </si>
  <si>
    <t>Сняткова Ева Дмитриевна</t>
  </si>
  <si>
    <t>Илатовская Елена Викторовна</t>
  </si>
  <si>
    <t>Цибиков Лев Никитич</t>
  </si>
  <si>
    <t>Денисов Данил Алексеевич</t>
  </si>
  <si>
    <t>Гарусова Нина Алексеевна</t>
  </si>
  <si>
    <t>Богатая Анастасия Сергеевна</t>
  </si>
  <si>
    <t>Репин Михаил Евгеньевич</t>
  </si>
  <si>
    <t xml:space="preserve">Копалин Александр Сергеевич </t>
  </si>
  <si>
    <t xml:space="preserve">Волкова Вероника Владимировна </t>
  </si>
  <si>
    <t>Проценкова Виолетта Витальевна</t>
  </si>
  <si>
    <t>Шастина Екатерина Владимировна</t>
  </si>
  <si>
    <t>Грабельникова Валерия Дмитриевна</t>
  </si>
  <si>
    <t>Звездина Елена Викторовна</t>
  </si>
  <si>
    <t>Мымрин Вячеслав Артемович</t>
  </si>
  <si>
    <t>Уланов Владимир Владимирович</t>
  </si>
  <si>
    <t>Власова Ульяна Алексеевна</t>
  </si>
  <si>
    <t>Плахова Елена Викторовна</t>
  </si>
  <si>
    <t>Дорохов Антон Викторович</t>
  </si>
  <si>
    <t>Белоус Елена Юрьевна</t>
  </si>
  <si>
    <t>Нагорнов Роман Владимирович</t>
  </si>
  <si>
    <t>Мужиков Кирилл Артурович</t>
  </si>
  <si>
    <t>Герасимов Михаил Юрьевич</t>
  </si>
  <si>
    <t>Калинина Мария Андреевна</t>
  </si>
  <si>
    <t>4а</t>
  </si>
  <si>
    <t>Малов Евгений Юрьевич</t>
  </si>
  <si>
    <t>МАОУ "СОШ № 5"</t>
  </si>
  <si>
    <t>Токарева Елена Александровна</t>
  </si>
  <si>
    <t xml:space="preserve">Виноградова Вероника Ивановна </t>
  </si>
  <si>
    <t>Тоньшева Ирина Алексеевна</t>
  </si>
  <si>
    <t>4 д</t>
  </si>
  <si>
    <t>Медведева Татьяна Викторовна</t>
  </si>
  <si>
    <t>Кагальницкая Наталия Николаевна</t>
  </si>
  <si>
    <t>Ежова Ирина Александровна</t>
  </si>
  <si>
    <t>Нехорошкова Екатерина Олеговна</t>
  </si>
  <si>
    <t>Козлова Надежда Алексеевна</t>
  </si>
  <si>
    <t>Шипова Александрия Андреевна</t>
  </si>
  <si>
    <t>Колибабчук Надежда Николаевна</t>
  </si>
  <si>
    <t>Линик Кирилл Михайлович</t>
  </si>
  <si>
    <t>Михеев Семен Андреевич</t>
  </si>
  <si>
    <t>Давыдовская Полина Сергеевна</t>
  </si>
  <si>
    <t>Томилина Елена Михайловна</t>
  </si>
  <si>
    <t>Ануфриева Анастасия Сергеевна</t>
  </si>
  <si>
    <t>Каторин Пётр Андреевич</t>
  </si>
  <si>
    <t>Глухарева Элина Евгеньевна</t>
  </si>
  <si>
    <t xml:space="preserve">Капустина Ксения Сергеевна </t>
  </si>
  <si>
    <t>Юсупов Александр Валерьевич</t>
  </si>
  <si>
    <t>Авершина Александра Александровна</t>
  </si>
  <si>
    <t>Григорович Дмитрий Максимович</t>
  </si>
  <si>
    <t>Апицына Диана Руслановна</t>
  </si>
  <si>
    <t>Лукина Мария Михайловна</t>
  </si>
  <si>
    <t>Гасанов Омар Магомедович</t>
  </si>
  <si>
    <t>Луцков Давид Маркович</t>
  </si>
  <si>
    <t>Гусельникова Елена Дмитриевна</t>
  </si>
  <si>
    <t>Лебедева София Артемовна</t>
  </si>
  <si>
    <t>Захарова Татьяна Владимировна</t>
  </si>
  <si>
    <t>Пятин Ярослав Романович</t>
  </si>
  <si>
    <t>Лобода Степан Степанович</t>
  </si>
  <si>
    <t>Сергеева Ольга Геннадьевна</t>
  </si>
  <si>
    <t>Широкий Егор Родионович</t>
  </si>
  <si>
    <t>ОКР-</t>
  </si>
  <si>
    <t>Евсюкова Екатерина Вячеславовна</t>
  </si>
  <si>
    <t>Леонтьева Юлия Сергеевна</t>
  </si>
  <si>
    <t>МАОУ "СОШ №19"</t>
  </si>
  <si>
    <t>Федотов Артём Андреевич</t>
  </si>
  <si>
    <t>Каторин Пётр Андреевич</t>
  </si>
  <si>
    <t>Савицкая  Светлана Валерьевна</t>
  </si>
  <si>
    <t>Капустина Ксения Сергеевна</t>
  </si>
  <si>
    <t>Деткова Виктория Александровна</t>
  </si>
  <si>
    <t>Вялкова Алина Алексеевна</t>
  </si>
  <si>
    <t>Кулакова София Ильинична</t>
  </si>
  <si>
    <t>Булычева Карина Игоревна</t>
  </si>
  <si>
    <t>Вертель Татьяна Владимировна</t>
  </si>
  <si>
    <t>Верюжский Глеб Викторович</t>
  </si>
  <si>
    <t>Дьячков Дмитрий Владимирович</t>
  </si>
  <si>
    <t>Абабкова Татьяна Семеновна</t>
  </si>
  <si>
    <t>Виноградова Вероника Ивановна</t>
  </si>
  <si>
    <t>Музыка Ольга Михайловна</t>
  </si>
  <si>
    <t>Ершова Диана Витальевна</t>
  </si>
  <si>
    <t>Просвиркина Кира Сергеевна</t>
  </si>
  <si>
    <t>Казарова Елена Игоревна</t>
  </si>
  <si>
    <t>Голубева Елизавета Дмитриевна</t>
  </si>
  <si>
    <t>Смолина Олеся Александровна</t>
  </si>
  <si>
    <t>Кривополенова Диана Сергеевна</t>
  </si>
  <si>
    <t>Кузнецова Дарья Александровна</t>
  </si>
  <si>
    <t>Кузнецова Наталья Викторовна</t>
  </si>
  <si>
    <t xml:space="preserve"> Мирзоева Олеся Максимовна</t>
  </si>
  <si>
    <t>Спиридонова Мария Владимировна</t>
  </si>
  <si>
    <t>Попов Максим Александрович</t>
  </si>
  <si>
    <t>Кокорина Софья Артёмовна</t>
  </si>
  <si>
    <t xml:space="preserve">МАОУ "СОШ № 29" </t>
  </si>
  <si>
    <t>Кумбышева Евгения Николаевна</t>
  </si>
  <si>
    <t>Лукина Полина Михайловна</t>
  </si>
  <si>
    <t>Зеленая Мирослава Павловна</t>
  </si>
  <si>
    <t>Егоров Елисей Кириллович</t>
  </si>
  <si>
    <t>4б</t>
  </si>
  <si>
    <t>Попкова Диана Дмитриевна</t>
  </si>
  <si>
    <t>Труфанова Любовь Федоровна</t>
  </si>
  <si>
    <t>Поляков Павел Владимирович</t>
  </si>
  <si>
    <t>Евтифьева Софья Константиновна</t>
  </si>
  <si>
    <t>Лемешко Николай Олегович</t>
  </si>
  <si>
    <t>Чернышова  София Юрьевна</t>
  </si>
  <si>
    <t>Загоскина Мария Антоновна</t>
  </si>
  <si>
    <t>Малыгина Анна Федоровна</t>
  </si>
  <si>
    <t>Гуревич Дарья Евгеньевна</t>
  </si>
  <si>
    <t>4 г</t>
  </si>
  <si>
    <t>Трофимова Полина Ивановна</t>
  </si>
  <si>
    <t>Крылова Анна Сергеевна</t>
  </si>
  <si>
    <t>Кониадзе Руслан Денисович</t>
  </si>
  <si>
    <t>Вахнина Алёна Кирилловна</t>
  </si>
  <si>
    <t>МАОУ СОШ №28</t>
  </si>
  <si>
    <t>Жданова Ирина Викторовна</t>
  </si>
  <si>
    <t>Иевкова Евгения Александровна</t>
  </si>
  <si>
    <t>Подгорних Кристина Александровна</t>
  </si>
  <si>
    <t>Р-</t>
  </si>
  <si>
    <t>М-</t>
  </si>
  <si>
    <t>Лукина Варвара Михайловна</t>
  </si>
  <si>
    <t>МАОУ "СП №1"</t>
  </si>
  <si>
    <t>Митрофанская София Владимировна</t>
  </si>
  <si>
    <t>Мосеева Софья Алексеевна</t>
  </si>
  <si>
    <t>Лавриненко Ольга Евгеньевна</t>
  </si>
  <si>
    <t>Кулакова Алиса Максимовна</t>
  </si>
  <si>
    <t>Пышкин Александр Андреевич</t>
  </si>
  <si>
    <t>Бирюк Маргарита Леонидовна</t>
  </si>
  <si>
    <t>Зайцев Тимофей Алексеевич</t>
  </si>
  <si>
    <t>Вохмянин Ян Дмитриевич</t>
  </si>
  <si>
    <t>Виноградов Иван Михайлович</t>
  </si>
  <si>
    <t>МАОУ " Ягринская гимназия"</t>
  </si>
  <si>
    <t>Залевская Микалина Игоревна</t>
  </si>
  <si>
    <t xml:space="preserve">Воркункова Мария Максимовна  </t>
  </si>
  <si>
    <t>Федяевский Дамир Дмитриевич</t>
  </si>
  <si>
    <t xml:space="preserve">Семенец Арсений Михайлович  </t>
  </si>
  <si>
    <t>Оларь Вадим Алексеевич</t>
  </si>
  <si>
    <t>Петров Михаил Юрьевич</t>
  </si>
  <si>
    <t>Сумарокова Марина Сергеевна</t>
  </si>
  <si>
    <t>Труничева Анастасия Алексеевна</t>
  </si>
  <si>
    <t>Харченко Анна Сергеевна</t>
  </si>
  <si>
    <t>Цыб Кристина Николаевна</t>
  </si>
  <si>
    <t>Цыб Ксения Николаевна</t>
  </si>
  <si>
    <t>Шанин Антон Алексеевич</t>
  </si>
  <si>
    <t>Литвинов Алексей Дмитриевич</t>
  </si>
  <si>
    <t>Минина Мария Александровна</t>
  </si>
  <si>
    <t>Васильев Алексей Антонович</t>
  </si>
  <si>
    <t>Шоломицкая Надежда Александровна</t>
  </si>
  <si>
    <t>Гордеев Дмитрий Евгеньевич</t>
  </si>
  <si>
    <t>Екатериничева Мелисса Вадимовна</t>
  </si>
  <si>
    <t>Смирнова Светлана Валентиновна</t>
  </si>
  <si>
    <t>Пахомов Максим Дмитриевич</t>
  </si>
  <si>
    <t>Куликов Степан Артемович</t>
  </si>
  <si>
    <t>Тюлина Ксения Андреевна</t>
  </si>
  <si>
    <t>Наумов Сергей Александрович</t>
  </si>
  <si>
    <t>Кирчигин Савелий Петрович</t>
  </si>
  <si>
    <t>Токмакова Д.А.</t>
  </si>
  <si>
    <t>Писецкий Артём Олегович</t>
  </si>
  <si>
    <t>Яркулов Мурат Баходирович</t>
  </si>
  <si>
    <t>Ковтанюк Василина Антоновна</t>
  </si>
  <si>
    <t>Кожина Екатерина Алексеевна</t>
  </si>
  <si>
    <t>Л-</t>
  </si>
  <si>
    <t>Долгих Варвара Николаевна</t>
  </si>
  <si>
    <t>Накозина Елена Сергеевна</t>
  </si>
  <si>
    <t>Нехорошков Дамир Сергеевич</t>
  </si>
  <si>
    <t>МАОУ "СОШ № 25"</t>
  </si>
  <si>
    <t>Перова Ольга Сергеевна</t>
  </si>
  <si>
    <t>4Д</t>
  </si>
  <si>
    <t>Зубарева Анна Викторовна</t>
  </si>
  <si>
    <t>Ипатова Мария витальевна</t>
  </si>
  <si>
    <t>Севастьянова Оксана Анатольевна</t>
  </si>
  <si>
    <t>Скрябина Арина Антоновна</t>
  </si>
  <si>
    <t>Самойленко Марк Владимирович</t>
  </si>
  <si>
    <t>Ефремова София Игоревна</t>
  </si>
  <si>
    <t>Иванов Илья Андреевич</t>
  </si>
  <si>
    <t>Тихомирова Виктория Павловна</t>
  </si>
  <si>
    <t>Мошкова Анна Алексеевна</t>
  </si>
  <si>
    <t>Грицай Михаил Иванович</t>
  </si>
  <si>
    <t>Фофанова Лариса Вениаминовна</t>
  </si>
  <si>
    <t>Цветков Эльдар Максимович</t>
  </si>
  <si>
    <t>Григорьев Александр Сергеевич</t>
  </si>
  <si>
    <t>Шелгинская Анастасия Сергеевна</t>
  </si>
  <si>
    <t>Саруханова Лейла Владимировна</t>
  </si>
  <si>
    <t>МАОУ Ягринская гимназия</t>
  </si>
  <si>
    <t>4г</t>
  </si>
  <si>
    <t>Скоричева Кристина Сергеевна</t>
  </si>
  <si>
    <t>Воробьев Ярослав Олегович</t>
  </si>
  <si>
    <t>Котькина Алёна Артёмовна</t>
  </si>
  <si>
    <t>Бердышев Павел Александрович</t>
  </si>
  <si>
    <t>Третьякова Людмила Николаевна</t>
  </si>
  <si>
    <t>Клишов Степан Игоревич</t>
  </si>
  <si>
    <t>4Е</t>
  </si>
  <si>
    <t>Карзин Максим Михайлович</t>
  </si>
  <si>
    <t>Арбузова Светлана Сергеевна</t>
  </si>
  <si>
    <t>Лебедев Игорь Алексеевич</t>
  </si>
  <si>
    <t>Лазарева Мария Дмитриевна</t>
  </si>
  <si>
    <t>Фолюш Анастасия Александровна</t>
  </si>
  <si>
    <t>ОКР-06</t>
  </si>
  <si>
    <t>ОКР-50</t>
  </si>
  <si>
    <t>ОКР-62</t>
  </si>
  <si>
    <t>ОКР-02</t>
  </si>
  <si>
    <t>ОКР-49</t>
  </si>
  <si>
    <t>Сычев Тимур Дмитриевич</t>
  </si>
  <si>
    <t>ОКР-01</t>
  </si>
  <si>
    <t>ОКР-09</t>
  </si>
  <si>
    <t>ОКР-56</t>
  </si>
  <si>
    <t>ОКР-52</t>
  </si>
  <si>
    <t>ОКР-04</t>
  </si>
  <si>
    <t>ОКР-55</t>
  </si>
  <si>
    <t>ОКР-08</t>
  </si>
  <si>
    <t>ОКР-05</t>
  </si>
  <si>
    <t>ОКР-53</t>
  </si>
  <si>
    <t>ОКР-03</t>
  </si>
  <si>
    <t>ОКР-59</t>
  </si>
  <si>
    <t>ОКР-61</t>
  </si>
  <si>
    <t>ОКР-60</t>
  </si>
  <si>
    <t>ОКР-58</t>
  </si>
  <si>
    <t>ОКР-07</t>
  </si>
  <si>
    <t>ОКР-54</t>
  </si>
  <si>
    <t>ОКР-51</t>
  </si>
  <si>
    <t>ОКР-57</t>
  </si>
  <si>
    <t>Р-09</t>
  </si>
  <si>
    <t>Р-05</t>
  </si>
  <si>
    <t>Р-01</t>
  </si>
  <si>
    <t>Р-07</t>
  </si>
  <si>
    <t>Р-02</t>
  </si>
  <si>
    <t>Р-03</t>
  </si>
  <si>
    <t>Р-06</t>
  </si>
  <si>
    <t>Р-04</t>
  </si>
  <si>
    <t>Р-08</t>
  </si>
  <si>
    <t>№11</t>
  </si>
  <si>
    <t>Л-21</t>
  </si>
  <si>
    <t>Л-19</t>
  </si>
  <si>
    <t>Л-37</t>
  </si>
  <si>
    <t>Л-48</t>
  </si>
  <si>
    <t>Л-27</t>
  </si>
  <si>
    <t>Л-29</t>
  </si>
  <si>
    <t>Л-30</t>
  </si>
  <si>
    <t>Л-05</t>
  </si>
  <si>
    <t>Л-08</t>
  </si>
  <si>
    <t>Л-03</t>
  </si>
  <si>
    <t>Л-49</t>
  </si>
  <si>
    <t>Л-10</t>
  </si>
  <si>
    <t>Л-07</t>
  </si>
  <si>
    <t>Л-43</t>
  </si>
  <si>
    <t>Л-12</t>
  </si>
  <si>
    <t>Л-01</t>
  </si>
  <si>
    <t>Л-16</t>
  </si>
  <si>
    <t>Л-22</t>
  </si>
  <si>
    <t>Л-31</t>
  </si>
  <si>
    <t>Л-33</t>
  </si>
  <si>
    <t>Л-20</t>
  </si>
  <si>
    <t>Л-17</t>
  </si>
  <si>
    <t>Л-50</t>
  </si>
  <si>
    <t>Л-40</t>
  </si>
  <si>
    <t>Л-25</t>
  </si>
  <si>
    <t>Л-41</t>
  </si>
  <si>
    <t>Л-11</t>
  </si>
  <si>
    <t>Л-28</t>
  </si>
  <si>
    <t>Л-44</t>
  </si>
  <si>
    <t>Л-45</t>
  </si>
  <si>
    <t>Л-26</t>
  </si>
  <si>
    <t>Л-14</t>
  </si>
  <si>
    <t>Л-09</t>
  </si>
  <si>
    <t>Л-24</t>
  </si>
  <si>
    <t>Л-42</t>
  </si>
  <si>
    <t>Ермолина Евгения Максимовна</t>
  </si>
  <si>
    <t>Л-51</t>
  </si>
  <si>
    <t>Л-47</t>
  </si>
  <si>
    <t>Л-36</t>
  </si>
  <si>
    <t>Л-04</t>
  </si>
  <si>
    <t>Л-15</t>
  </si>
  <si>
    <t>Л-06</t>
  </si>
  <si>
    <t>Л-46</t>
  </si>
  <si>
    <t>Л-23</t>
  </si>
  <si>
    <t>Л-34</t>
  </si>
  <si>
    <t>Л-18</t>
  </si>
  <si>
    <t>Л-39</t>
  </si>
  <si>
    <t>Л-32</t>
  </si>
  <si>
    <t>Григорьев Даниил Эрнстович</t>
  </si>
  <si>
    <t>Л-13</t>
  </si>
  <si>
    <t>Л-38</t>
  </si>
  <si>
    <t>Л-02</t>
  </si>
  <si>
    <t>М-29</t>
  </si>
  <si>
    <t>М-24</t>
  </si>
  <si>
    <t>М-10</t>
  </si>
  <si>
    <t>М-27</t>
  </si>
  <si>
    <t>М-26</t>
  </si>
  <si>
    <t>М-33</t>
  </si>
  <si>
    <t>М-21</t>
  </si>
  <si>
    <t>М-30</t>
  </si>
  <si>
    <t>М-25</t>
  </si>
  <si>
    <t>М-23</t>
  </si>
  <si>
    <t>М-01</t>
  </si>
  <si>
    <t>М-09</t>
  </si>
  <si>
    <t>М-16</t>
  </si>
  <si>
    <t>М-31</t>
  </si>
  <si>
    <t>М-38</t>
  </si>
  <si>
    <t>М-02</t>
  </si>
  <si>
    <t>М-20</t>
  </si>
  <si>
    <t>М-14</t>
  </si>
  <si>
    <t>М-32</t>
  </si>
  <si>
    <t>М-28</t>
  </si>
  <si>
    <t>М-17</t>
  </si>
  <si>
    <t>М-07</t>
  </si>
  <si>
    <t>М-34</t>
  </si>
  <si>
    <t>М-40</t>
  </si>
  <si>
    <t>М-43</t>
  </si>
  <si>
    <t>М-05</t>
  </si>
  <si>
    <t>М-22</t>
  </si>
  <si>
    <t>М-03</t>
  </si>
  <si>
    <t>М-36</t>
  </si>
  <si>
    <t>М-15</t>
  </si>
  <si>
    <t>М-35</t>
  </si>
  <si>
    <t>М-19</t>
  </si>
  <si>
    <t>М-37</t>
  </si>
  <si>
    <t>Фролов Константин Николаевич</t>
  </si>
  <si>
    <t>М-12</t>
  </si>
  <si>
    <t>М-08</t>
  </si>
  <si>
    <t>М-04</t>
  </si>
  <si>
    <t>М-11</t>
  </si>
  <si>
    <t>М-39</t>
  </si>
  <si>
    <t>М-18</t>
  </si>
  <si>
    <t>М-42</t>
  </si>
  <si>
    <t>М-13</t>
  </si>
  <si>
    <t>1 место</t>
  </si>
  <si>
    <t>0.5</t>
  </si>
  <si>
    <t>призёр</t>
  </si>
  <si>
    <t>1 б</t>
  </si>
  <si>
    <t xml:space="preserve">3 б </t>
  </si>
  <si>
    <t>5 б</t>
  </si>
  <si>
    <t>6 б</t>
  </si>
  <si>
    <t>3 б</t>
  </si>
  <si>
    <t>7 б</t>
  </si>
  <si>
    <t>8 б</t>
  </si>
  <si>
    <t>49 б</t>
  </si>
  <si>
    <t>34 б</t>
  </si>
  <si>
    <t xml:space="preserve"> 1 место</t>
  </si>
  <si>
    <t>МАОУ "СОШ № 21"</t>
  </si>
  <si>
    <t>МАОУ "СОШ № 23"</t>
  </si>
  <si>
    <t>МАОУ "СОШ № 3"</t>
  </si>
  <si>
    <t>МАОУ "СОШ № 30"</t>
  </si>
  <si>
    <t>МАОУ "СОШ№ 24"</t>
  </si>
  <si>
    <t>МАОУ СОШ № 28</t>
  </si>
  <si>
    <t>Карачева Татьяна Дмитриевна</t>
  </si>
  <si>
    <t>МАОУ "СОШ № 24"</t>
  </si>
  <si>
    <t>2 б</t>
  </si>
  <si>
    <t>95 б</t>
  </si>
  <si>
    <t>КРОССВ</t>
  </si>
  <si>
    <t>Итоги  муниципального этапа олимпиады по предмету МАТЕМАТИКА 4 класс, 2024-2025 учебный год</t>
  </si>
  <si>
    <t>Итоги  муниципального этапа олимпиады по предмету РУССКИЙ ЯЗЫК 4 класс, 2024-2025 учебный год.</t>
  </si>
  <si>
    <t>Итоги муниципального этапа олимпиады по предмету ЛИТЕРАТУРНОЕ  ЧТЕНИЕ 4 класс, 2024-2025 учебный год</t>
  </si>
  <si>
    <t>Итоги  муниципального этапа олимпиады по предмету ОКРУЖАЮЩИЙ МИР 4 класс, 2024-2025 учебный год</t>
  </si>
  <si>
    <t>* Призёры от 24,5 б</t>
  </si>
  <si>
    <t xml:space="preserve">* Призёры от 17 б </t>
  </si>
  <si>
    <t>* Призёры от 17 б</t>
  </si>
  <si>
    <t>* Призёры от 47,5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</si>
</sst>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0070C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90">
    <xf numFmtId="0" fontId="0" fillId="0" borderId="0" xfId="0"/>
    <xf numFmtId="0" fontId="1" fillId="2" borderId="1" xfId="1" applyAlignment="1">
      <alignment horizontal="center" vertical="center" wrapText="1"/>
    </xf>
    <xf numFmtId="0" fontId="1" fillId="2" borderId="1" xfId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1" applyAlignment="1">
      <alignment horizontal="center"/>
    </xf>
    <xf numFmtId="0" fontId="1" fillId="2" borderId="1" xfId="1"/>
    <xf numFmtId="0" fontId="0" fillId="0" borderId="0" xfId="0" applyAlignment="1">
      <alignment horizontal="left"/>
    </xf>
    <xf numFmtId="0" fontId="4" fillId="2" borderId="1" xfId="1" applyFont="1" applyAlignment="1">
      <alignment horizontal="center" vertical="center"/>
    </xf>
    <xf numFmtId="0" fontId="5" fillId="2" borderId="1" xfId="1" applyFont="1" applyAlignment="1">
      <alignment horizontal="center" vertical="center"/>
    </xf>
    <xf numFmtId="0" fontId="1" fillId="3" borderId="1" xfId="1" applyFill="1" applyAlignment="1">
      <alignment horizontal="center" vertical="center"/>
    </xf>
    <xf numFmtId="0" fontId="1" fillId="3" borderId="1" xfId="1" applyFont="1" applyFill="1" applyAlignment="1">
      <alignment horizontal="center" vertical="center"/>
    </xf>
    <xf numFmtId="0" fontId="1" fillId="2" borderId="1" xfId="1" applyAlignment="1">
      <alignment horizontal="center"/>
    </xf>
    <xf numFmtId="0" fontId="1" fillId="0" borderId="1" xfId="1" applyFill="1" applyAlignment="1">
      <alignment horizontal="center"/>
    </xf>
    <xf numFmtId="0" fontId="0" fillId="0" borderId="0" xfId="0" applyFill="1"/>
    <xf numFmtId="0" fontId="1" fillId="0" borderId="1" xfId="1" applyFill="1" applyAlignment="1">
      <alignment horizontal="center" vertical="center"/>
    </xf>
    <xf numFmtId="0" fontId="1" fillId="0" borderId="1" xfId="1" applyFill="1" applyAlignment="1">
      <alignment horizontal="center" vertical="center" wrapText="1"/>
    </xf>
    <xf numFmtId="0" fontId="3" fillId="0" borderId="1" xfId="1" applyFont="1" applyFill="1" applyAlignment="1">
      <alignment horizontal="center" vertical="center"/>
    </xf>
    <xf numFmtId="0" fontId="1" fillId="0" borderId="1" xfId="1" applyFill="1" applyAlignment="1">
      <alignment horizontal="left" vertical="top"/>
    </xf>
    <xf numFmtId="0" fontId="1" fillId="0" borderId="1" xfId="1" applyFill="1" applyAlignment="1">
      <alignment horizontal="center" vertical="top"/>
    </xf>
    <xf numFmtId="0" fontId="1" fillId="0" borderId="1" xfId="1" applyFill="1" applyAlignment="1">
      <alignment horizontal="left" vertical="top" wrapText="1"/>
    </xf>
    <xf numFmtId="0" fontId="1" fillId="0" borderId="1" xfId="1" applyFill="1" applyAlignment="1">
      <alignment horizontal="center" vertical="top" wrapText="1"/>
    </xf>
    <xf numFmtId="0" fontId="1" fillId="0" borderId="9" xfId="1" applyFill="1" applyBorder="1" applyAlignment="1">
      <alignment horizontal="center" vertical="center"/>
    </xf>
    <xf numFmtId="0" fontId="1" fillId="0" borderId="9" xfId="1" applyFill="1" applyBorder="1" applyAlignment="1">
      <alignment horizontal="center"/>
    </xf>
    <xf numFmtId="0" fontId="1" fillId="0" borderId="9" xfId="1" applyFill="1" applyBorder="1"/>
    <xf numFmtId="0" fontId="3" fillId="0" borderId="2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1" xfId="1" applyFill="1" applyAlignment="1">
      <alignment horizontal="center"/>
    </xf>
    <xf numFmtId="49" fontId="1" fillId="0" borderId="1" xfId="1" applyNumberFormat="1" applyFill="1" applyAlignment="1">
      <alignment horizontal="center" vertical="center"/>
    </xf>
    <xf numFmtId="0" fontId="6" fillId="0" borderId="1" xfId="1" applyFont="1" applyFill="1" applyAlignment="1">
      <alignment horizontal="center" vertical="center"/>
    </xf>
    <xf numFmtId="0" fontId="1" fillId="0" borderId="1" xfId="1" applyFill="1" applyAlignment="1">
      <alignment horizontal="left"/>
    </xf>
    <xf numFmtId="0" fontId="1" fillId="0" borderId="1" xfId="1" applyFont="1" applyFill="1" applyAlignment="1">
      <alignment horizontal="center" vertical="center"/>
    </xf>
    <xf numFmtId="164" fontId="1" fillId="0" borderId="1" xfId="1" applyNumberFormat="1" applyFont="1" applyFill="1" applyAlignment="1">
      <alignment horizontal="center" vertical="center"/>
    </xf>
    <xf numFmtId="0" fontId="1" fillId="0" borderId="1" xfId="1" applyFill="1" applyAlignment="1" applyProtection="1">
      <alignment horizontal="left"/>
    </xf>
    <xf numFmtId="0" fontId="1" fillId="0" borderId="1" xfId="1" applyFill="1" applyAlignment="1">
      <alignment horizontal="left" wrapText="1"/>
    </xf>
    <xf numFmtId="0" fontId="1" fillId="0" borderId="1" xfId="1" applyFill="1" applyAlignment="1">
      <alignment horizontal="center" wrapText="1"/>
    </xf>
    <xf numFmtId="0" fontId="1" fillId="0" borderId="1" xfId="1" applyFill="1"/>
    <xf numFmtId="0" fontId="0" fillId="0" borderId="0" xfId="0" applyFill="1" applyAlignment="1">
      <alignment horizontal="center"/>
    </xf>
    <xf numFmtId="0" fontId="1" fillId="0" borderId="1" xfId="1" applyFill="1" applyAlignment="1">
      <alignment horizontal="left" vertical="center"/>
    </xf>
    <xf numFmtId="0" fontId="1" fillId="0" borderId="1" xfId="1" applyFill="1" applyAlignment="1">
      <alignment horizontal="left" vertical="center" wrapText="1"/>
    </xf>
    <xf numFmtId="49" fontId="1" fillId="0" borderId="1" xfId="1" applyNumberFormat="1" applyFill="1" applyAlignment="1">
      <alignment horizontal="left" vertical="top"/>
    </xf>
    <xf numFmtId="164" fontId="1" fillId="0" borderId="1" xfId="1" applyNumberFormat="1" applyFill="1" applyAlignment="1">
      <alignment horizontal="center" vertical="center"/>
    </xf>
    <xf numFmtId="0" fontId="1" fillId="0" borderId="1" xfId="1" applyNumberFormat="1" applyFill="1" applyAlignment="1">
      <alignment horizontal="center" vertical="center"/>
    </xf>
    <xf numFmtId="0" fontId="3" fillId="3" borderId="1" xfId="1" applyFont="1" applyFill="1" applyAlignment="1">
      <alignment horizontal="center" vertical="center"/>
    </xf>
    <xf numFmtId="0" fontId="1" fillId="3" borderId="1" xfId="1" applyFill="1" applyAlignment="1">
      <alignment horizontal="left" vertical="top"/>
    </xf>
    <xf numFmtId="0" fontId="1" fillId="3" borderId="1" xfId="1" applyFill="1" applyAlignment="1">
      <alignment horizontal="left" vertical="top" wrapText="1"/>
    </xf>
    <xf numFmtId="0" fontId="1" fillId="3" borderId="1" xfId="1" applyFill="1" applyAlignment="1">
      <alignment horizontal="center" vertical="top" wrapText="1"/>
    </xf>
    <xf numFmtId="0" fontId="0" fillId="3" borderId="0" xfId="0" applyFill="1"/>
    <xf numFmtId="0" fontId="1" fillId="3" borderId="1" xfId="1" applyFill="1" applyAlignment="1">
      <alignment horizontal="center" vertical="top"/>
    </xf>
    <xf numFmtId="0" fontId="3" fillId="3" borderId="2" xfId="1" applyFont="1" applyFill="1" applyBorder="1" applyAlignment="1">
      <alignment horizontal="center" vertical="center"/>
    </xf>
    <xf numFmtId="0" fontId="1" fillId="3" borderId="1" xfId="1" applyFill="1" applyAlignment="1">
      <alignment horizontal="center"/>
    </xf>
    <xf numFmtId="0" fontId="1" fillId="3" borderId="1" xfId="1" applyFill="1"/>
    <xf numFmtId="0" fontId="6" fillId="3" borderId="1" xfId="1" applyFont="1" applyFill="1" applyAlignment="1">
      <alignment horizontal="center" vertical="center"/>
    </xf>
    <xf numFmtId="0" fontId="1" fillId="3" borderId="1" xfId="1" applyFill="1" applyAlignment="1">
      <alignment horizontal="left"/>
    </xf>
    <xf numFmtId="164" fontId="1" fillId="3" borderId="1" xfId="1" applyNumberFormat="1" applyFont="1" applyFill="1" applyAlignment="1">
      <alignment horizontal="center" vertical="center"/>
    </xf>
    <xf numFmtId="0" fontId="4" fillId="4" borderId="1" xfId="1" applyFont="1" applyFill="1" applyAlignment="1">
      <alignment horizontal="center" vertical="center"/>
    </xf>
    <xf numFmtId="0" fontId="1" fillId="4" borderId="1" xfId="1" applyFill="1" applyAlignment="1">
      <alignment horizontal="center" vertical="center"/>
    </xf>
    <xf numFmtId="0" fontId="1" fillId="4" borderId="1" xfId="1" applyFill="1" applyAlignment="1">
      <alignment horizontal="left"/>
    </xf>
    <xf numFmtId="0" fontId="1" fillId="4" borderId="1" xfId="1" applyFill="1"/>
    <xf numFmtId="0" fontId="1" fillId="4" borderId="1" xfId="1" applyFill="1" applyAlignment="1">
      <alignment horizontal="center"/>
    </xf>
    <xf numFmtId="0" fontId="0" fillId="4" borderId="0" xfId="0" applyFill="1"/>
    <xf numFmtId="0" fontId="5" fillId="3" borderId="1" xfId="1" applyFont="1" applyFill="1" applyAlignment="1">
      <alignment horizontal="center" vertical="center"/>
    </xf>
    <xf numFmtId="0" fontId="1" fillId="3" borderId="1" xfId="1" applyFill="1" applyAlignment="1">
      <alignment horizontal="left" vertical="center"/>
    </xf>
    <xf numFmtId="0" fontId="1" fillId="0" borderId="10" xfId="1" applyFill="1" applyBorder="1"/>
    <xf numFmtId="0" fontId="1" fillId="2" borderId="2" xfId="1" applyBorder="1"/>
    <xf numFmtId="0" fontId="1" fillId="3" borderId="2" xfId="1" applyFill="1" applyBorder="1"/>
    <xf numFmtId="0" fontId="7" fillId="0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5" fillId="0" borderId="1" xfId="1" applyFont="1" applyFill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2" borderId="1" xfId="1" applyAlignment="1">
      <alignment horizontal="center" vertical="top"/>
    </xf>
    <xf numFmtId="0" fontId="9" fillId="0" borderId="1" xfId="1" applyFont="1" applyFill="1" applyAlignment="1">
      <alignment horizontal="center" vertical="center"/>
    </xf>
    <xf numFmtId="0" fontId="1" fillId="5" borderId="1" xfId="1" applyFill="1" applyAlignment="1">
      <alignment horizontal="left" vertical="top"/>
    </xf>
    <xf numFmtId="0" fontId="1" fillId="5" borderId="1" xfId="1" applyFill="1" applyAlignment="1">
      <alignment horizontal="center" vertical="center"/>
    </xf>
    <xf numFmtId="0" fontId="1" fillId="5" borderId="1" xfId="1" applyFill="1" applyAlignment="1">
      <alignment horizontal="left"/>
    </xf>
    <xf numFmtId="0" fontId="1" fillId="5" borderId="1" xfId="1" applyFill="1" applyAlignment="1">
      <alignment horizontal="center"/>
    </xf>
    <xf numFmtId="0" fontId="5" fillId="2" borderId="2" xfId="1" applyFont="1" applyBorder="1" applyAlignment="1">
      <alignment horizontal="center"/>
    </xf>
    <xf numFmtId="0" fontId="5" fillId="2" borderId="3" xfId="1" applyFont="1" applyBorder="1" applyAlignment="1">
      <alignment horizontal="center"/>
    </xf>
    <xf numFmtId="0" fontId="5" fillId="2" borderId="4" xfId="1" applyFont="1" applyBorder="1" applyAlignment="1">
      <alignment horizontal="center"/>
    </xf>
    <xf numFmtId="0" fontId="6" fillId="0" borderId="1" xfId="1" applyFont="1" applyFill="1" applyAlignment="1">
      <alignment horizontal="center"/>
    </xf>
    <xf numFmtId="0" fontId="1" fillId="0" borderId="1" xfId="1" applyFill="1" applyAlignment="1">
      <alignment horizontal="center"/>
    </xf>
    <xf numFmtId="0" fontId="4" fillId="2" borderId="5" xfId="1" applyFont="1" applyBorder="1" applyAlignment="1">
      <alignment horizontal="center"/>
    </xf>
    <xf numFmtId="0" fontId="4" fillId="2" borderId="7" xfId="1" applyFont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1" fillId="6" borderId="1" xfId="1" applyFill="1" applyAlignment="1">
      <alignment horizontal="center" vertical="center"/>
    </xf>
    <xf numFmtId="0" fontId="1" fillId="6" borderId="1" xfId="1" applyFont="1" applyFill="1" applyAlignment="1">
      <alignment horizontal="center" vertical="center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E1" zoomScaleNormal="100" workbookViewId="0">
      <selection activeCell="J32" sqref="J32"/>
    </sheetView>
  </sheetViews>
  <sheetFormatPr defaultRowHeight="15" x14ac:dyDescent="0.25"/>
  <cols>
    <col min="1" max="1" width="5.5703125" customWidth="1"/>
    <col min="2" max="2" width="6.85546875" bestFit="1" customWidth="1"/>
    <col min="3" max="3" width="5.85546875" bestFit="1" customWidth="1"/>
    <col min="4" max="4" width="35.85546875" bestFit="1" customWidth="1"/>
    <col min="5" max="5" width="12.42578125" customWidth="1"/>
    <col min="6" max="6" width="35.42578125" customWidth="1"/>
    <col min="7" max="7" width="37.7109375" bestFit="1" customWidth="1"/>
    <col min="18" max="18" width="11" customWidth="1"/>
    <col min="19" max="19" width="21.7109375" customWidth="1"/>
  </cols>
  <sheetData>
    <row r="1" spans="1:19" x14ac:dyDescent="0.25">
      <c r="A1" s="79" t="s">
        <v>510</v>
      </c>
      <c r="B1" s="80"/>
      <c r="C1" s="80"/>
      <c r="D1" s="80"/>
      <c r="E1" s="80"/>
      <c r="F1" s="80"/>
      <c r="G1" s="81"/>
      <c r="H1" s="2" t="s">
        <v>107</v>
      </c>
      <c r="I1" s="2" t="s">
        <v>117</v>
      </c>
      <c r="J1" s="2" t="s">
        <v>108</v>
      </c>
      <c r="K1" s="2" t="s">
        <v>109</v>
      </c>
      <c r="L1" s="2" t="s">
        <v>110</v>
      </c>
      <c r="M1" s="2" t="s">
        <v>111</v>
      </c>
      <c r="N1" s="2" t="s">
        <v>112</v>
      </c>
      <c r="O1" s="2" t="s">
        <v>113</v>
      </c>
      <c r="P1" s="2" t="s">
        <v>114</v>
      </c>
      <c r="Q1" s="2" t="s">
        <v>115</v>
      </c>
      <c r="R1" s="2" t="s">
        <v>105</v>
      </c>
      <c r="S1" s="2" t="s">
        <v>106</v>
      </c>
    </row>
    <row r="2" spans="1:19" ht="30" x14ac:dyDescent="0.25">
      <c r="A2" s="2" t="s">
        <v>31</v>
      </c>
      <c r="B2" s="2" t="s">
        <v>0</v>
      </c>
      <c r="C2" s="2" t="s">
        <v>1</v>
      </c>
      <c r="D2" s="2" t="s">
        <v>2</v>
      </c>
      <c r="E2" s="1" t="s">
        <v>118</v>
      </c>
      <c r="F2" s="2" t="s">
        <v>3</v>
      </c>
      <c r="G2" s="2" t="s">
        <v>4</v>
      </c>
      <c r="H2" s="2" t="s">
        <v>489</v>
      </c>
      <c r="I2" s="2" t="s">
        <v>489</v>
      </c>
      <c r="J2" s="2" t="s">
        <v>489</v>
      </c>
      <c r="K2" s="2" t="s">
        <v>491</v>
      </c>
      <c r="L2" s="2" t="s">
        <v>493</v>
      </c>
      <c r="M2" s="2" t="s">
        <v>494</v>
      </c>
      <c r="N2" s="2" t="s">
        <v>493</v>
      </c>
      <c r="O2" s="2" t="s">
        <v>493</v>
      </c>
      <c r="P2" s="2" t="s">
        <v>493</v>
      </c>
      <c r="Q2" s="2" t="s">
        <v>494</v>
      </c>
      <c r="R2" s="2" t="s">
        <v>497</v>
      </c>
      <c r="S2" s="73" t="s">
        <v>515</v>
      </c>
    </row>
    <row r="3" spans="1:19" x14ac:dyDescent="0.25">
      <c r="A3" s="8" t="s">
        <v>444</v>
      </c>
      <c r="B3" s="14">
        <v>1</v>
      </c>
      <c r="C3" s="37">
        <v>4</v>
      </c>
      <c r="D3" s="17" t="s">
        <v>281</v>
      </c>
      <c r="E3" s="14">
        <v>8</v>
      </c>
      <c r="F3" s="17" t="s">
        <v>282</v>
      </c>
      <c r="G3" s="17" t="s">
        <v>159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1</v>
      </c>
      <c r="P3" s="14">
        <v>0</v>
      </c>
      <c r="Q3" s="14">
        <v>2</v>
      </c>
      <c r="R3" s="14">
        <f>SUM(H3:Q3)</f>
        <v>3</v>
      </c>
      <c r="S3" s="14"/>
    </row>
    <row r="4" spans="1:19" x14ac:dyDescent="0.25">
      <c r="A4" s="8" t="s">
        <v>445</v>
      </c>
      <c r="B4" s="14">
        <v>2</v>
      </c>
      <c r="C4" s="37">
        <v>4</v>
      </c>
      <c r="D4" s="17" t="s">
        <v>283</v>
      </c>
      <c r="E4" s="14">
        <v>8</v>
      </c>
      <c r="F4" s="17" t="s">
        <v>282</v>
      </c>
      <c r="G4" s="17" t="s">
        <v>170</v>
      </c>
      <c r="H4" s="14">
        <v>0</v>
      </c>
      <c r="I4" s="14">
        <v>0</v>
      </c>
      <c r="J4" s="14">
        <v>1</v>
      </c>
      <c r="K4" s="14">
        <v>0</v>
      </c>
      <c r="L4" s="14">
        <v>0</v>
      </c>
      <c r="M4" s="14">
        <v>2</v>
      </c>
      <c r="N4" s="14">
        <v>3</v>
      </c>
      <c r="O4" s="14">
        <v>0</v>
      </c>
      <c r="P4" s="14">
        <v>0</v>
      </c>
      <c r="Q4" s="14">
        <v>0</v>
      </c>
      <c r="R4" s="14">
        <f t="shared" ref="R4:R45" si="0">SUM(H4:Q4)</f>
        <v>6</v>
      </c>
      <c r="S4" s="14"/>
    </row>
    <row r="5" spans="1:19" ht="15" customHeight="1" x14ac:dyDescent="0.25">
      <c r="A5" s="8" t="s">
        <v>446</v>
      </c>
      <c r="B5" s="14">
        <v>3</v>
      </c>
      <c r="C5" s="38" t="s">
        <v>137</v>
      </c>
      <c r="D5" s="39" t="s">
        <v>284</v>
      </c>
      <c r="E5" s="15">
        <v>8</v>
      </c>
      <c r="F5" s="17" t="s">
        <v>20</v>
      </c>
      <c r="G5" s="19" t="s">
        <v>285</v>
      </c>
      <c r="H5" s="14">
        <v>1</v>
      </c>
      <c r="I5" s="14">
        <v>0</v>
      </c>
      <c r="J5" s="14">
        <v>1</v>
      </c>
      <c r="K5" s="14">
        <v>0</v>
      </c>
      <c r="L5" s="14">
        <v>0</v>
      </c>
      <c r="M5" s="14">
        <v>5</v>
      </c>
      <c r="N5" s="14">
        <v>0</v>
      </c>
      <c r="O5" s="14">
        <v>1</v>
      </c>
      <c r="P5" s="14">
        <v>0</v>
      </c>
      <c r="Q5" s="14">
        <v>0</v>
      </c>
      <c r="R5" s="14">
        <f t="shared" si="0"/>
        <v>8</v>
      </c>
      <c r="S5" s="14"/>
    </row>
    <row r="6" spans="1:19" x14ac:dyDescent="0.25">
      <c r="A6" s="8" t="s">
        <v>447</v>
      </c>
      <c r="B6" s="14">
        <v>4</v>
      </c>
      <c r="C6" s="37">
        <v>4</v>
      </c>
      <c r="D6" s="17" t="s">
        <v>235</v>
      </c>
      <c r="E6" s="14">
        <v>8</v>
      </c>
      <c r="F6" s="17" t="s">
        <v>141</v>
      </c>
      <c r="G6" s="17" t="s">
        <v>223</v>
      </c>
      <c r="H6" s="14">
        <v>1</v>
      </c>
      <c r="I6" s="14">
        <v>0</v>
      </c>
      <c r="J6" s="14">
        <v>1</v>
      </c>
      <c r="K6" s="14">
        <v>0</v>
      </c>
      <c r="L6" s="14">
        <v>0</v>
      </c>
      <c r="M6" s="14">
        <v>1</v>
      </c>
      <c r="N6" s="14">
        <v>0</v>
      </c>
      <c r="O6" s="14">
        <v>0</v>
      </c>
      <c r="P6" s="14">
        <v>3</v>
      </c>
      <c r="Q6" s="14">
        <v>0</v>
      </c>
      <c r="R6" s="14">
        <f t="shared" si="0"/>
        <v>6</v>
      </c>
      <c r="S6" s="14"/>
    </row>
    <row r="7" spans="1:19" x14ac:dyDescent="0.25">
      <c r="A7" s="8" t="s">
        <v>485</v>
      </c>
      <c r="B7" s="14">
        <v>5</v>
      </c>
      <c r="C7" s="37">
        <v>4</v>
      </c>
      <c r="D7" s="17" t="s">
        <v>286</v>
      </c>
      <c r="E7" s="14">
        <v>8</v>
      </c>
      <c r="F7" s="17" t="s">
        <v>15</v>
      </c>
      <c r="G7" s="17" t="s">
        <v>202</v>
      </c>
      <c r="H7" s="14">
        <v>1</v>
      </c>
      <c r="I7" s="14">
        <v>0</v>
      </c>
      <c r="J7" s="14">
        <v>1</v>
      </c>
      <c r="K7" s="14">
        <v>5</v>
      </c>
      <c r="L7" s="14">
        <v>0</v>
      </c>
      <c r="M7" s="14">
        <v>1</v>
      </c>
      <c r="N7" s="14">
        <v>0</v>
      </c>
      <c r="O7" s="14">
        <v>1</v>
      </c>
      <c r="P7" s="14">
        <v>3</v>
      </c>
      <c r="Q7" s="14">
        <v>0</v>
      </c>
      <c r="R7" s="14">
        <f t="shared" si="0"/>
        <v>12</v>
      </c>
      <c r="S7" s="14"/>
    </row>
    <row r="8" spans="1:19" x14ac:dyDescent="0.25">
      <c r="A8" s="8" t="s">
        <v>448</v>
      </c>
      <c r="B8" s="14">
        <v>6</v>
      </c>
      <c r="C8" s="37">
        <v>4</v>
      </c>
      <c r="D8" s="17" t="s">
        <v>287</v>
      </c>
      <c r="E8" s="14">
        <v>8</v>
      </c>
      <c r="F8" s="17" t="s">
        <v>499</v>
      </c>
      <c r="G8" s="17" t="s">
        <v>288</v>
      </c>
      <c r="H8" s="14">
        <v>0</v>
      </c>
      <c r="I8" s="14">
        <v>0</v>
      </c>
      <c r="J8" s="14">
        <v>0</v>
      </c>
      <c r="K8" s="14">
        <v>3</v>
      </c>
      <c r="L8" s="14">
        <v>0</v>
      </c>
      <c r="M8" s="14">
        <v>0</v>
      </c>
      <c r="N8" s="14">
        <v>0</v>
      </c>
      <c r="O8" s="14">
        <v>1</v>
      </c>
      <c r="P8" s="14">
        <v>0</v>
      </c>
      <c r="Q8" s="14">
        <v>0</v>
      </c>
      <c r="R8" s="14">
        <f t="shared" si="0"/>
        <v>4</v>
      </c>
      <c r="S8" s="14"/>
    </row>
    <row r="9" spans="1:19" x14ac:dyDescent="0.25">
      <c r="A9" s="8" t="s">
        <v>449</v>
      </c>
      <c r="B9" s="14">
        <v>7</v>
      </c>
      <c r="C9" s="37">
        <v>4</v>
      </c>
      <c r="D9" s="17" t="s">
        <v>289</v>
      </c>
      <c r="E9" s="14">
        <v>8</v>
      </c>
      <c r="F9" s="17" t="s">
        <v>499</v>
      </c>
      <c r="G9" s="17" t="s">
        <v>288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14">
        <v>0</v>
      </c>
      <c r="Q9" s="14">
        <v>0</v>
      </c>
      <c r="R9" s="14">
        <f t="shared" si="0"/>
        <v>1</v>
      </c>
      <c r="S9" s="14"/>
    </row>
    <row r="10" spans="1:19" x14ac:dyDescent="0.25">
      <c r="A10" s="8" t="s">
        <v>450</v>
      </c>
      <c r="B10" s="14">
        <v>8</v>
      </c>
      <c r="C10" s="37" t="s">
        <v>26</v>
      </c>
      <c r="D10" s="17" t="s">
        <v>290</v>
      </c>
      <c r="E10" s="15">
        <v>8</v>
      </c>
      <c r="F10" s="17" t="s">
        <v>504</v>
      </c>
      <c r="G10" s="19" t="s">
        <v>276</v>
      </c>
      <c r="H10" s="14">
        <v>0</v>
      </c>
      <c r="I10" s="14">
        <v>0</v>
      </c>
      <c r="J10" s="14">
        <v>0</v>
      </c>
      <c r="K10" s="14">
        <v>5</v>
      </c>
      <c r="L10" s="14">
        <v>0</v>
      </c>
      <c r="M10" s="14">
        <v>5</v>
      </c>
      <c r="N10" s="14">
        <v>3</v>
      </c>
      <c r="O10" s="14">
        <v>1</v>
      </c>
      <c r="P10" s="14">
        <v>3</v>
      </c>
      <c r="Q10" s="14">
        <v>4</v>
      </c>
      <c r="R10" s="14">
        <f t="shared" si="0"/>
        <v>21</v>
      </c>
      <c r="S10" s="67" t="s">
        <v>486</v>
      </c>
    </row>
    <row r="11" spans="1:19" x14ac:dyDescent="0.25">
      <c r="A11" s="8" t="s">
        <v>451</v>
      </c>
      <c r="B11" s="14">
        <v>9</v>
      </c>
      <c r="C11" s="37">
        <v>4</v>
      </c>
      <c r="D11" s="17" t="s">
        <v>291</v>
      </c>
      <c r="E11" s="14">
        <v>8</v>
      </c>
      <c r="F11" s="17" t="s">
        <v>292</v>
      </c>
      <c r="G11" s="17" t="s">
        <v>232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3</v>
      </c>
      <c r="Q11" s="14">
        <v>0</v>
      </c>
      <c r="R11" s="14">
        <f t="shared" si="0"/>
        <v>4</v>
      </c>
      <c r="S11" s="14"/>
    </row>
    <row r="12" spans="1:19" s="46" customFormat="1" x14ac:dyDescent="0.25">
      <c r="A12" s="60" t="s">
        <v>280</v>
      </c>
      <c r="B12" s="9">
        <v>10</v>
      </c>
      <c r="C12" s="61">
        <v>4</v>
      </c>
      <c r="D12" s="43" t="s">
        <v>293</v>
      </c>
      <c r="E12" s="9">
        <v>7</v>
      </c>
      <c r="F12" s="43" t="s">
        <v>282</v>
      </c>
      <c r="G12" s="43" t="s">
        <v>170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25">
      <c r="A13" s="8" t="s">
        <v>452</v>
      </c>
      <c r="B13" s="14">
        <v>11</v>
      </c>
      <c r="C13" s="37">
        <v>4</v>
      </c>
      <c r="D13" s="17" t="s">
        <v>294</v>
      </c>
      <c r="E13" s="14">
        <v>7</v>
      </c>
      <c r="F13" s="17" t="s">
        <v>282</v>
      </c>
      <c r="G13" s="17" t="s">
        <v>170</v>
      </c>
      <c r="H13" s="14">
        <v>1</v>
      </c>
      <c r="I13" s="14">
        <v>0</v>
      </c>
      <c r="J13" s="14">
        <v>1</v>
      </c>
      <c r="K13" s="14">
        <v>0</v>
      </c>
      <c r="L13" s="14">
        <v>0</v>
      </c>
      <c r="M13" s="14">
        <v>1</v>
      </c>
      <c r="N13" s="14">
        <v>0</v>
      </c>
      <c r="O13" s="14">
        <v>1</v>
      </c>
      <c r="P13" s="14">
        <v>3</v>
      </c>
      <c r="Q13" s="14">
        <v>0</v>
      </c>
      <c r="R13" s="14">
        <f t="shared" si="0"/>
        <v>7</v>
      </c>
      <c r="S13" s="14"/>
    </row>
    <row r="14" spans="1:19" x14ac:dyDescent="0.25">
      <c r="A14" s="8" t="s">
        <v>453</v>
      </c>
      <c r="B14" s="14">
        <v>12</v>
      </c>
      <c r="C14" s="37">
        <v>4</v>
      </c>
      <c r="D14" s="17" t="s">
        <v>257</v>
      </c>
      <c r="E14" s="14">
        <v>7</v>
      </c>
      <c r="F14" s="17" t="s">
        <v>282</v>
      </c>
      <c r="G14" s="17" t="s">
        <v>159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1</v>
      </c>
      <c r="P14" s="14">
        <v>0</v>
      </c>
      <c r="Q14" s="14">
        <v>0</v>
      </c>
      <c r="R14" s="14">
        <f t="shared" si="0"/>
        <v>1</v>
      </c>
      <c r="S14" s="14"/>
    </row>
    <row r="15" spans="1:19" x14ac:dyDescent="0.25">
      <c r="A15" s="8" t="s">
        <v>454</v>
      </c>
      <c r="B15" s="14">
        <v>13</v>
      </c>
      <c r="C15" s="37">
        <v>4</v>
      </c>
      <c r="D15" s="17" t="s">
        <v>295</v>
      </c>
      <c r="E15" s="14">
        <v>7</v>
      </c>
      <c r="F15" s="17" t="s">
        <v>282</v>
      </c>
      <c r="G15" s="17" t="s">
        <v>170</v>
      </c>
      <c r="H15" s="14">
        <v>0</v>
      </c>
      <c r="I15" s="14">
        <v>0</v>
      </c>
      <c r="J15" s="14">
        <v>0</v>
      </c>
      <c r="K15" s="14">
        <v>3</v>
      </c>
      <c r="L15" s="14">
        <v>0</v>
      </c>
      <c r="M15" s="14">
        <v>2</v>
      </c>
      <c r="N15" s="14">
        <v>0</v>
      </c>
      <c r="O15" s="14">
        <v>1</v>
      </c>
      <c r="P15" s="14">
        <v>0</v>
      </c>
      <c r="Q15" s="14">
        <v>0</v>
      </c>
      <c r="R15" s="14">
        <f t="shared" si="0"/>
        <v>6</v>
      </c>
      <c r="S15" s="14"/>
    </row>
    <row r="16" spans="1:19" x14ac:dyDescent="0.25">
      <c r="A16" s="8" t="s">
        <v>455</v>
      </c>
      <c r="B16" s="14">
        <v>14</v>
      </c>
      <c r="C16" s="37">
        <v>4</v>
      </c>
      <c r="D16" s="17" t="s">
        <v>296</v>
      </c>
      <c r="E16" s="14">
        <v>7</v>
      </c>
      <c r="F16" s="17" t="s">
        <v>282</v>
      </c>
      <c r="G16" s="17" t="s">
        <v>170</v>
      </c>
      <c r="H16" s="14">
        <v>1</v>
      </c>
      <c r="I16" s="14">
        <v>0</v>
      </c>
      <c r="J16" s="14">
        <v>1</v>
      </c>
      <c r="K16" s="14">
        <v>5</v>
      </c>
      <c r="L16" s="14">
        <v>0</v>
      </c>
      <c r="M16" s="14">
        <v>5</v>
      </c>
      <c r="N16" s="14">
        <v>0</v>
      </c>
      <c r="O16" s="14">
        <v>1</v>
      </c>
      <c r="P16" s="14">
        <v>3</v>
      </c>
      <c r="Q16" s="14">
        <v>0</v>
      </c>
      <c r="R16" s="14">
        <f t="shared" si="0"/>
        <v>16</v>
      </c>
      <c r="S16" s="14"/>
    </row>
    <row r="17" spans="1:19" x14ac:dyDescent="0.25">
      <c r="A17" s="8" t="s">
        <v>456</v>
      </c>
      <c r="B17" s="14">
        <v>15</v>
      </c>
      <c r="C17" s="37">
        <v>4</v>
      </c>
      <c r="D17" s="17" t="s">
        <v>297</v>
      </c>
      <c r="E17" s="14">
        <v>7</v>
      </c>
      <c r="F17" s="17" t="s">
        <v>282</v>
      </c>
      <c r="G17" s="17" t="s">
        <v>218</v>
      </c>
      <c r="H17" s="14">
        <v>1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3</v>
      </c>
      <c r="P17" s="14">
        <v>0</v>
      </c>
      <c r="Q17" s="14">
        <v>0</v>
      </c>
      <c r="R17" s="14">
        <f t="shared" si="0"/>
        <v>4</v>
      </c>
      <c r="S17" s="14"/>
    </row>
    <row r="18" spans="1:19" x14ac:dyDescent="0.25">
      <c r="A18" s="8" t="s">
        <v>457</v>
      </c>
      <c r="B18" s="14">
        <v>16</v>
      </c>
      <c r="C18" s="37">
        <v>4</v>
      </c>
      <c r="D18" s="17" t="s">
        <v>298</v>
      </c>
      <c r="E18" s="14">
        <v>7</v>
      </c>
      <c r="F18" s="17" t="s">
        <v>282</v>
      </c>
      <c r="G18" s="17" t="s">
        <v>170</v>
      </c>
      <c r="H18" s="14">
        <v>1</v>
      </c>
      <c r="I18" s="14">
        <v>0</v>
      </c>
      <c r="J18" s="14">
        <v>0</v>
      </c>
      <c r="K18" s="14">
        <v>4</v>
      </c>
      <c r="L18" s="14">
        <v>0</v>
      </c>
      <c r="M18" s="14">
        <v>0</v>
      </c>
      <c r="N18" s="14">
        <v>0</v>
      </c>
      <c r="O18" s="14">
        <v>1</v>
      </c>
      <c r="P18" s="14">
        <v>0</v>
      </c>
      <c r="Q18" s="14">
        <v>0</v>
      </c>
      <c r="R18" s="14">
        <f t="shared" si="0"/>
        <v>6</v>
      </c>
      <c r="S18" s="14"/>
    </row>
    <row r="19" spans="1:19" s="46" customFormat="1" x14ac:dyDescent="0.25">
      <c r="A19" s="60" t="s">
        <v>280</v>
      </c>
      <c r="B19" s="9">
        <v>17</v>
      </c>
      <c r="C19" s="61">
        <v>4</v>
      </c>
      <c r="D19" s="43" t="s">
        <v>299</v>
      </c>
      <c r="E19" s="9">
        <v>7</v>
      </c>
      <c r="F19" s="43" t="s">
        <v>282</v>
      </c>
      <c r="G19" s="43" t="s">
        <v>159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s="8" t="s">
        <v>458</v>
      </c>
      <c r="B20" s="14">
        <v>18</v>
      </c>
      <c r="C20" s="37">
        <v>4</v>
      </c>
      <c r="D20" s="17" t="s">
        <v>300</v>
      </c>
      <c r="E20" s="14">
        <v>7</v>
      </c>
      <c r="F20" s="17" t="s">
        <v>282</v>
      </c>
      <c r="G20" s="17" t="s">
        <v>218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3</v>
      </c>
      <c r="Q20" s="14">
        <v>0</v>
      </c>
      <c r="R20" s="14">
        <f t="shared" si="0"/>
        <v>3</v>
      </c>
      <c r="S20" s="14"/>
    </row>
    <row r="21" spans="1:19" x14ac:dyDescent="0.25">
      <c r="A21" s="8" t="s">
        <v>459</v>
      </c>
      <c r="B21" s="14">
        <v>19</v>
      </c>
      <c r="C21" s="37">
        <v>4</v>
      </c>
      <c r="D21" s="17" t="s">
        <v>301</v>
      </c>
      <c r="E21" s="14">
        <v>7</v>
      </c>
      <c r="F21" s="17" t="s">
        <v>282</v>
      </c>
      <c r="G21" s="17" t="s">
        <v>159</v>
      </c>
      <c r="H21" s="14">
        <v>1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1</v>
      </c>
      <c r="P21" s="14">
        <v>3</v>
      </c>
      <c r="Q21" s="14">
        <v>0</v>
      </c>
      <c r="R21" s="14">
        <f t="shared" si="0"/>
        <v>5</v>
      </c>
      <c r="S21" s="14"/>
    </row>
    <row r="22" spans="1:19" x14ac:dyDescent="0.25">
      <c r="A22" s="8" t="s">
        <v>460</v>
      </c>
      <c r="B22" s="14">
        <v>20</v>
      </c>
      <c r="C22" s="37">
        <v>4</v>
      </c>
      <c r="D22" s="17" t="s">
        <v>302</v>
      </c>
      <c r="E22" s="14">
        <v>7</v>
      </c>
      <c r="F22" s="17" t="s">
        <v>282</v>
      </c>
      <c r="G22" s="17" t="s">
        <v>218</v>
      </c>
      <c r="H22" s="14">
        <v>0</v>
      </c>
      <c r="I22" s="14">
        <v>0</v>
      </c>
      <c r="J22" s="14">
        <v>1</v>
      </c>
      <c r="K22" s="14">
        <v>5</v>
      </c>
      <c r="L22" s="14">
        <v>0</v>
      </c>
      <c r="M22" s="14">
        <v>2</v>
      </c>
      <c r="N22" s="14">
        <v>0</v>
      </c>
      <c r="O22" s="14">
        <v>0</v>
      </c>
      <c r="P22" s="14">
        <v>0</v>
      </c>
      <c r="Q22" s="14">
        <v>0</v>
      </c>
      <c r="R22" s="14">
        <f t="shared" si="0"/>
        <v>8</v>
      </c>
      <c r="S22" s="14"/>
    </row>
    <row r="23" spans="1:19" x14ac:dyDescent="0.25">
      <c r="A23" s="8" t="s">
        <v>461</v>
      </c>
      <c r="B23" s="14">
        <v>21</v>
      </c>
      <c r="C23" s="37">
        <v>4</v>
      </c>
      <c r="D23" s="17" t="s">
        <v>303</v>
      </c>
      <c r="E23" s="14">
        <v>7</v>
      </c>
      <c r="F23" s="17" t="s">
        <v>282</v>
      </c>
      <c r="G23" s="17" t="s">
        <v>218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/>
    </row>
    <row r="24" spans="1:19" x14ac:dyDescent="0.25">
      <c r="A24" s="8" t="s">
        <v>462</v>
      </c>
      <c r="B24" s="14">
        <v>22</v>
      </c>
      <c r="C24" s="37" t="s">
        <v>260</v>
      </c>
      <c r="D24" s="75" t="s">
        <v>304</v>
      </c>
      <c r="E24" s="76">
        <v>7</v>
      </c>
      <c r="F24" s="75" t="s">
        <v>29</v>
      </c>
      <c r="G24" s="75" t="s">
        <v>505</v>
      </c>
      <c r="H24" s="88">
        <v>1</v>
      </c>
      <c r="I24" s="88">
        <v>0</v>
      </c>
      <c r="J24" s="88">
        <v>0</v>
      </c>
      <c r="K24" s="88">
        <v>5</v>
      </c>
      <c r="L24" s="88">
        <v>0</v>
      </c>
      <c r="M24" s="88">
        <v>3</v>
      </c>
      <c r="N24" s="88">
        <v>0</v>
      </c>
      <c r="O24" s="88">
        <v>1</v>
      </c>
      <c r="P24" s="88">
        <v>3</v>
      </c>
      <c r="Q24" s="88">
        <v>4</v>
      </c>
      <c r="R24" s="88">
        <f t="shared" si="0"/>
        <v>17</v>
      </c>
      <c r="S24" s="28" t="s">
        <v>488</v>
      </c>
    </row>
    <row r="25" spans="1:19" x14ac:dyDescent="0.25">
      <c r="A25" s="8" t="s">
        <v>463</v>
      </c>
      <c r="B25" s="14">
        <v>23</v>
      </c>
      <c r="C25" s="37">
        <v>4</v>
      </c>
      <c r="D25" s="17" t="s">
        <v>187</v>
      </c>
      <c r="E25" s="14">
        <v>7</v>
      </c>
      <c r="F25" s="17" t="s">
        <v>8</v>
      </c>
      <c r="G25" s="17" t="s">
        <v>188</v>
      </c>
      <c r="H25" s="14">
        <v>0</v>
      </c>
      <c r="I25" s="14">
        <v>0</v>
      </c>
      <c r="J25" s="14">
        <v>1</v>
      </c>
      <c r="K25" s="14">
        <v>0</v>
      </c>
      <c r="L25" s="14">
        <v>3</v>
      </c>
      <c r="M25" s="14">
        <v>0</v>
      </c>
      <c r="N25" s="14">
        <v>3</v>
      </c>
      <c r="O25" s="14">
        <v>1</v>
      </c>
      <c r="P25" s="14">
        <v>0</v>
      </c>
      <c r="Q25" s="14">
        <v>0</v>
      </c>
      <c r="R25" s="14">
        <f t="shared" si="0"/>
        <v>8</v>
      </c>
      <c r="S25" s="14"/>
    </row>
    <row r="26" spans="1:19" x14ac:dyDescent="0.25">
      <c r="A26" s="8" t="s">
        <v>464</v>
      </c>
      <c r="B26" s="14">
        <v>24</v>
      </c>
      <c r="C26" s="37">
        <v>4</v>
      </c>
      <c r="D26" s="17" t="s">
        <v>305</v>
      </c>
      <c r="E26" s="14">
        <v>7</v>
      </c>
      <c r="F26" s="17" t="s">
        <v>8</v>
      </c>
      <c r="G26" s="17" t="s">
        <v>306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f t="shared" si="0"/>
        <v>0</v>
      </c>
      <c r="S26" s="14"/>
    </row>
    <row r="27" spans="1:19" x14ac:dyDescent="0.25">
      <c r="A27" s="8" t="s">
        <v>465</v>
      </c>
      <c r="B27" s="14">
        <v>25</v>
      </c>
      <c r="C27" s="37">
        <v>4</v>
      </c>
      <c r="D27" s="17" t="s">
        <v>307</v>
      </c>
      <c r="E27" s="14">
        <v>7</v>
      </c>
      <c r="F27" s="17" t="s">
        <v>141</v>
      </c>
      <c r="G27" s="17" t="s">
        <v>308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</v>
      </c>
      <c r="P27" s="14">
        <v>0</v>
      </c>
      <c r="Q27" s="14">
        <v>0</v>
      </c>
      <c r="R27" s="14">
        <f t="shared" si="0"/>
        <v>1</v>
      </c>
      <c r="S27" s="14"/>
    </row>
    <row r="28" spans="1:19" x14ac:dyDescent="0.25">
      <c r="A28" s="8" t="s">
        <v>466</v>
      </c>
      <c r="B28" s="14">
        <v>26</v>
      </c>
      <c r="C28" s="37">
        <v>4</v>
      </c>
      <c r="D28" s="17" t="s">
        <v>309</v>
      </c>
      <c r="E28" s="15">
        <v>7</v>
      </c>
      <c r="F28" s="17" t="s">
        <v>141</v>
      </c>
      <c r="G28" s="19" t="s">
        <v>308</v>
      </c>
      <c r="H28" s="14">
        <v>0</v>
      </c>
      <c r="I28" s="14">
        <v>0</v>
      </c>
      <c r="J28" s="14">
        <v>0</v>
      </c>
      <c r="K28" s="14">
        <v>0</v>
      </c>
      <c r="L28" s="14">
        <v>1</v>
      </c>
      <c r="M28" s="14">
        <v>0</v>
      </c>
      <c r="N28" s="14">
        <v>0</v>
      </c>
      <c r="O28" s="14">
        <v>1</v>
      </c>
      <c r="P28" s="14">
        <v>3</v>
      </c>
      <c r="Q28" s="14">
        <v>0</v>
      </c>
      <c r="R28" s="14">
        <f t="shared" si="0"/>
        <v>5</v>
      </c>
      <c r="S28" s="14"/>
    </row>
    <row r="29" spans="1:19" ht="15" customHeight="1" x14ac:dyDescent="0.25">
      <c r="A29" s="8" t="s">
        <v>467</v>
      </c>
      <c r="B29" s="14">
        <v>27</v>
      </c>
      <c r="C29" s="37">
        <v>4</v>
      </c>
      <c r="D29" s="17" t="s">
        <v>242</v>
      </c>
      <c r="E29" s="15">
        <v>7</v>
      </c>
      <c r="F29" s="17" t="s">
        <v>141</v>
      </c>
      <c r="G29" s="19" t="s">
        <v>142</v>
      </c>
      <c r="H29" s="14">
        <v>0</v>
      </c>
      <c r="I29" s="14">
        <v>0</v>
      </c>
      <c r="J29" s="14">
        <v>1</v>
      </c>
      <c r="K29" s="14">
        <v>0</v>
      </c>
      <c r="L29" s="14">
        <v>0</v>
      </c>
      <c r="M29" s="14">
        <v>3</v>
      </c>
      <c r="N29" s="14">
        <v>0</v>
      </c>
      <c r="O29" s="14">
        <v>0</v>
      </c>
      <c r="P29" s="14">
        <v>3</v>
      </c>
      <c r="Q29" s="14">
        <v>0</v>
      </c>
      <c r="R29" s="14">
        <f t="shared" si="0"/>
        <v>7</v>
      </c>
      <c r="S29" s="14"/>
    </row>
    <row r="30" spans="1:19" x14ac:dyDescent="0.25">
      <c r="A30" s="8" t="s">
        <v>468</v>
      </c>
      <c r="B30" s="14">
        <v>28</v>
      </c>
      <c r="C30" s="37">
        <v>4</v>
      </c>
      <c r="D30" s="17" t="s">
        <v>310</v>
      </c>
      <c r="E30" s="15">
        <v>7</v>
      </c>
      <c r="F30" s="17" t="s">
        <v>13</v>
      </c>
      <c r="G30" s="19" t="s">
        <v>311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3</v>
      </c>
      <c r="Q30" s="14">
        <v>0</v>
      </c>
      <c r="R30" s="14">
        <f t="shared" si="0"/>
        <v>3</v>
      </c>
      <c r="S30" s="14"/>
    </row>
    <row r="31" spans="1:19" x14ac:dyDescent="0.25">
      <c r="A31" s="8" t="s">
        <v>469</v>
      </c>
      <c r="B31" s="14">
        <v>29</v>
      </c>
      <c r="C31" s="37" t="s">
        <v>26</v>
      </c>
      <c r="D31" s="17" t="s">
        <v>198</v>
      </c>
      <c r="E31" s="15">
        <v>7</v>
      </c>
      <c r="F31" s="17" t="s">
        <v>6</v>
      </c>
      <c r="G31" s="19" t="s">
        <v>125</v>
      </c>
      <c r="H31" s="14">
        <v>0</v>
      </c>
      <c r="I31" s="14">
        <v>0</v>
      </c>
      <c r="J31" s="14">
        <v>1</v>
      </c>
      <c r="K31" s="14">
        <v>5</v>
      </c>
      <c r="L31" s="14">
        <v>0</v>
      </c>
      <c r="M31" s="14">
        <v>2</v>
      </c>
      <c r="N31" s="14">
        <v>0</v>
      </c>
      <c r="O31" s="14">
        <v>1</v>
      </c>
      <c r="P31" s="14">
        <v>0</v>
      </c>
      <c r="Q31" s="14">
        <v>0</v>
      </c>
      <c r="R31" s="14">
        <f t="shared" si="0"/>
        <v>9</v>
      </c>
      <c r="S31" s="14"/>
    </row>
    <row r="32" spans="1:19" ht="15" customHeight="1" x14ac:dyDescent="0.25">
      <c r="A32" s="8" t="s">
        <v>470</v>
      </c>
      <c r="B32" s="14">
        <v>30</v>
      </c>
      <c r="C32" s="37" t="s">
        <v>12</v>
      </c>
      <c r="D32" s="17" t="s">
        <v>312</v>
      </c>
      <c r="E32" s="15">
        <v>7</v>
      </c>
      <c r="F32" s="17" t="s">
        <v>6</v>
      </c>
      <c r="G32" s="19" t="s">
        <v>240</v>
      </c>
      <c r="H32" s="14">
        <v>0</v>
      </c>
      <c r="I32" s="14">
        <v>0</v>
      </c>
      <c r="J32" s="14">
        <v>1</v>
      </c>
      <c r="K32" s="14">
        <v>4</v>
      </c>
      <c r="L32" s="14">
        <v>2</v>
      </c>
      <c r="M32" s="14">
        <v>2</v>
      </c>
      <c r="N32" s="14">
        <v>3</v>
      </c>
      <c r="O32" s="14">
        <v>1</v>
      </c>
      <c r="P32" s="14">
        <v>3</v>
      </c>
      <c r="Q32" s="14">
        <v>2</v>
      </c>
      <c r="R32" s="14">
        <v>18</v>
      </c>
      <c r="S32" s="74" t="s">
        <v>488</v>
      </c>
    </row>
    <row r="33" spans="1:19" x14ac:dyDescent="0.25">
      <c r="A33" s="8" t="s">
        <v>471</v>
      </c>
      <c r="B33" s="14">
        <v>31</v>
      </c>
      <c r="C33" s="37" t="s">
        <v>10</v>
      </c>
      <c r="D33" s="17" t="s">
        <v>313</v>
      </c>
      <c r="E33" s="14">
        <v>7</v>
      </c>
      <c r="F33" s="17" t="s">
        <v>6</v>
      </c>
      <c r="G33" s="17" t="s">
        <v>268</v>
      </c>
      <c r="H33" s="14">
        <v>1</v>
      </c>
      <c r="I33" s="14">
        <v>0</v>
      </c>
      <c r="J33" s="14">
        <v>0</v>
      </c>
      <c r="K33" s="14">
        <v>5</v>
      </c>
      <c r="L33" s="14">
        <v>0</v>
      </c>
      <c r="M33" s="14">
        <v>1</v>
      </c>
      <c r="N33" s="14">
        <v>0</v>
      </c>
      <c r="O33" s="14">
        <v>0</v>
      </c>
      <c r="P33" s="14">
        <v>3</v>
      </c>
      <c r="Q33" s="14">
        <v>0</v>
      </c>
      <c r="R33" s="14">
        <f>SUM(H33:Q33)</f>
        <v>10</v>
      </c>
      <c r="S33" s="14"/>
    </row>
    <row r="34" spans="1:19" x14ac:dyDescent="0.25">
      <c r="A34" s="8" t="s">
        <v>472</v>
      </c>
      <c r="B34" s="14">
        <v>32</v>
      </c>
      <c r="C34" s="37" t="s">
        <v>12</v>
      </c>
      <c r="D34" s="17" t="s">
        <v>314</v>
      </c>
      <c r="E34" s="14">
        <v>7</v>
      </c>
      <c r="F34" s="17" t="s">
        <v>6</v>
      </c>
      <c r="G34" s="17" t="s">
        <v>240</v>
      </c>
      <c r="H34" s="14">
        <v>0</v>
      </c>
      <c r="I34" s="14">
        <v>0</v>
      </c>
      <c r="J34" s="14">
        <v>1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14">
        <v>0</v>
      </c>
      <c r="Q34" s="14">
        <v>0</v>
      </c>
      <c r="R34" s="14">
        <f t="shared" si="0"/>
        <v>2</v>
      </c>
      <c r="S34" s="14"/>
    </row>
    <row r="35" spans="1:19" x14ac:dyDescent="0.25">
      <c r="A35" s="8" t="s">
        <v>473</v>
      </c>
      <c r="B35" s="14">
        <v>33</v>
      </c>
      <c r="C35" s="37" t="s">
        <v>189</v>
      </c>
      <c r="D35" s="17" t="s">
        <v>175</v>
      </c>
      <c r="E35" s="14">
        <v>7</v>
      </c>
      <c r="F35" s="17" t="s">
        <v>22</v>
      </c>
      <c r="G35" s="17" t="s">
        <v>176</v>
      </c>
      <c r="H35" s="14">
        <v>1</v>
      </c>
      <c r="I35" s="14">
        <v>0</v>
      </c>
      <c r="J35" s="14">
        <v>0</v>
      </c>
      <c r="K35" s="14">
        <v>4</v>
      </c>
      <c r="L35" s="14">
        <v>0</v>
      </c>
      <c r="M35" s="14">
        <v>3</v>
      </c>
      <c r="N35" s="14">
        <v>3</v>
      </c>
      <c r="O35" s="14">
        <v>0</v>
      </c>
      <c r="P35" s="14">
        <v>0</v>
      </c>
      <c r="Q35" s="14">
        <v>0</v>
      </c>
      <c r="R35" s="14">
        <f t="shared" si="0"/>
        <v>11</v>
      </c>
      <c r="S35" s="14"/>
    </row>
    <row r="36" spans="1:19" x14ac:dyDescent="0.25">
      <c r="A36" s="8" t="s">
        <v>474</v>
      </c>
      <c r="B36" s="14">
        <v>34</v>
      </c>
      <c r="C36" s="37">
        <v>4</v>
      </c>
      <c r="D36" s="17" t="s">
        <v>315</v>
      </c>
      <c r="E36" s="14">
        <v>7</v>
      </c>
      <c r="F36" s="17" t="s">
        <v>15</v>
      </c>
      <c r="G36" s="17" t="s">
        <v>150</v>
      </c>
      <c r="H36" s="14">
        <v>0</v>
      </c>
      <c r="I36" s="14">
        <v>0</v>
      </c>
      <c r="J36" s="14">
        <v>1</v>
      </c>
      <c r="K36" s="14">
        <v>5</v>
      </c>
      <c r="L36" s="14">
        <v>3</v>
      </c>
      <c r="M36" s="14">
        <v>3</v>
      </c>
      <c r="N36" s="14">
        <v>0</v>
      </c>
      <c r="O36" s="14">
        <v>1</v>
      </c>
      <c r="P36" s="14">
        <v>0</v>
      </c>
      <c r="Q36" s="14">
        <v>0</v>
      </c>
      <c r="R36" s="14">
        <f t="shared" si="0"/>
        <v>13</v>
      </c>
      <c r="S36" s="14"/>
    </row>
    <row r="37" spans="1:19" x14ac:dyDescent="0.25">
      <c r="A37" s="8" t="s">
        <v>475</v>
      </c>
      <c r="B37" s="14">
        <v>35</v>
      </c>
      <c r="C37" s="37">
        <v>4</v>
      </c>
      <c r="D37" s="17" t="s">
        <v>316</v>
      </c>
      <c r="E37" s="14">
        <v>7</v>
      </c>
      <c r="F37" s="17" t="s">
        <v>15</v>
      </c>
      <c r="G37" s="17" t="s">
        <v>150</v>
      </c>
      <c r="H37" s="14">
        <v>1</v>
      </c>
      <c r="I37" s="14">
        <v>0</v>
      </c>
      <c r="J37" s="14">
        <v>0</v>
      </c>
      <c r="K37" s="14">
        <v>5</v>
      </c>
      <c r="L37" s="14">
        <v>0</v>
      </c>
      <c r="M37" s="14">
        <v>0</v>
      </c>
      <c r="N37" s="14">
        <v>0</v>
      </c>
      <c r="O37" s="14">
        <v>1</v>
      </c>
      <c r="P37" s="14">
        <v>0</v>
      </c>
      <c r="Q37" s="14">
        <v>0</v>
      </c>
      <c r="R37" s="14">
        <f t="shared" si="0"/>
        <v>7</v>
      </c>
      <c r="S37" s="14"/>
    </row>
    <row r="38" spans="1:19" x14ac:dyDescent="0.25">
      <c r="A38" s="8" t="s">
        <v>476</v>
      </c>
      <c r="B38" s="14">
        <v>36</v>
      </c>
      <c r="C38" s="37">
        <v>4</v>
      </c>
      <c r="D38" s="17" t="s">
        <v>477</v>
      </c>
      <c r="E38" s="14">
        <v>7</v>
      </c>
      <c r="F38" s="17" t="s">
        <v>28</v>
      </c>
      <c r="G38" s="17" t="s">
        <v>317</v>
      </c>
      <c r="H38" s="14">
        <v>1</v>
      </c>
      <c r="I38" s="14">
        <v>0</v>
      </c>
      <c r="J38" s="14">
        <v>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3</v>
      </c>
      <c r="Q38" s="14">
        <v>0</v>
      </c>
      <c r="R38" s="14">
        <f t="shared" si="0"/>
        <v>5</v>
      </c>
      <c r="S38" s="14"/>
    </row>
    <row r="39" spans="1:19" x14ac:dyDescent="0.25">
      <c r="A39" s="8" t="s">
        <v>478</v>
      </c>
      <c r="B39" s="14">
        <v>37</v>
      </c>
      <c r="C39" s="37">
        <v>4</v>
      </c>
      <c r="D39" s="17" t="s">
        <v>253</v>
      </c>
      <c r="E39" s="14">
        <v>7</v>
      </c>
      <c r="F39" s="17" t="s">
        <v>7</v>
      </c>
      <c r="G39" s="17" t="s">
        <v>120</v>
      </c>
      <c r="H39" s="14">
        <v>1</v>
      </c>
      <c r="I39" s="14">
        <v>0</v>
      </c>
      <c r="J39" s="14">
        <v>1</v>
      </c>
      <c r="K39" s="14">
        <v>5</v>
      </c>
      <c r="L39" s="14">
        <v>0</v>
      </c>
      <c r="M39" s="14">
        <v>0</v>
      </c>
      <c r="N39" s="14">
        <v>3</v>
      </c>
      <c r="O39" s="14">
        <v>3</v>
      </c>
      <c r="P39" s="14">
        <v>3</v>
      </c>
      <c r="Q39" s="14">
        <v>4</v>
      </c>
      <c r="R39" s="14">
        <f t="shared" si="0"/>
        <v>20</v>
      </c>
      <c r="S39" s="14" t="s">
        <v>488</v>
      </c>
    </row>
    <row r="40" spans="1:19" x14ac:dyDescent="0.25">
      <c r="A40" s="8" t="s">
        <v>479</v>
      </c>
      <c r="B40" s="14">
        <v>38</v>
      </c>
      <c r="C40" s="37" t="s">
        <v>12</v>
      </c>
      <c r="D40" s="17" t="s">
        <v>318</v>
      </c>
      <c r="E40" s="14">
        <v>7</v>
      </c>
      <c r="F40" s="17" t="s">
        <v>275</v>
      </c>
      <c r="G40" s="17" t="s">
        <v>278</v>
      </c>
      <c r="H40" s="14">
        <v>0</v>
      </c>
      <c r="I40" s="14">
        <v>0</v>
      </c>
      <c r="J40" s="14">
        <v>1</v>
      </c>
      <c r="K40" s="14">
        <v>5</v>
      </c>
      <c r="L40" s="14">
        <v>0</v>
      </c>
      <c r="M40" s="14">
        <v>0</v>
      </c>
      <c r="N40" s="14">
        <v>3</v>
      </c>
      <c r="O40" s="14">
        <v>0</v>
      </c>
      <c r="P40" s="14">
        <v>3</v>
      </c>
      <c r="Q40" s="14">
        <v>0</v>
      </c>
      <c r="R40" s="14">
        <f t="shared" si="0"/>
        <v>12</v>
      </c>
      <c r="S40" s="14"/>
    </row>
    <row r="41" spans="1:19" x14ac:dyDescent="0.25">
      <c r="A41" s="8" t="s">
        <v>480</v>
      </c>
      <c r="B41" s="14">
        <v>39</v>
      </c>
      <c r="C41" s="37" t="s">
        <v>26</v>
      </c>
      <c r="D41" s="17" t="s">
        <v>319</v>
      </c>
      <c r="E41" s="14">
        <v>7</v>
      </c>
      <c r="F41" s="17" t="s">
        <v>275</v>
      </c>
      <c r="G41" s="17" t="s">
        <v>276</v>
      </c>
      <c r="H41" s="14">
        <v>0</v>
      </c>
      <c r="I41" s="14">
        <v>0</v>
      </c>
      <c r="J41" s="14">
        <v>1</v>
      </c>
      <c r="K41" s="14">
        <v>0</v>
      </c>
      <c r="L41" s="14">
        <v>1</v>
      </c>
      <c r="M41" s="14">
        <v>4</v>
      </c>
      <c r="N41" s="14">
        <v>0</v>
      </c>
      <c r="O41" s="14">
        <v>2</v>
      </c>
      <c r="P41" s="14">
        <v>0</v>
      </c>
      <c r="Q41" s="14">
        <v>0</v>
      </c>
      <c r="R41" s="14">
        <f t="shared" si="0"/>
        <v>8</v>
      </c>
      <c r="S41" s="14"/>
    </row>
    <row r="42" spans="1:19" x14ac:dyDescent="0.25">
      <c r="A42" s="8" t="s">
        <v>481</v>
      </c>
      <c r="B42" s="14">
        <v>40</v>
      </c>
      <c r="C42" s="37" t="s">
        <v>12</v>
      </c>
      <c r="D42" s="17" t="s">
        <v>320</v>
      </c>
      <c r="E42" s="14">
        <v>7</v>
      </c>
      <c r="F42" s="17" t="s">
        <v>275</v>
      </c>
      <c r="G42" s="17" t="s">
        <v>278</v>
      </c>
      <c r="H42" s="14">
        <v>0</v>
      </c>
      <c r="I42" s="14">
        <v>0</v>
      </c>
      <c r="J42" s="14">
        <v>1</v>
      </c>
      <c r="K42" s="14">
        <v>2</v>
      </c>
      <c r="L42" s="14">
        <v>0</v>
      </c>
      <c r="M42" s="14">
        <v>0</v>
      </c>
      <c r="N42" s="14">
        <v>3</v>
      </c>
      <c r="O42" s="14">
        <v>0</v>
      </c>
      <c r="P42" s="14">
        <v>0</v>
      </c>
      <c r="Q42" s="14">
        <v>0</v>
      </c>
      <c r="R42" s="14">
        <f t="shared" si="0"/>
        <v>6</v>
      </c>
      <c r="S42" s="14"/>
    </row>
    <row r="43" spans="1:19" x14ac:dyDescent="0.25">
      <c r="A43" s="8" t="s">
        <v>482</v>
      </c>
      <c r="B43" s="14">
        <v>41</v>
      </c>
      <c r="C43" s="37">
        <v>4</v>
      </c>
      <c r="D43" s="17" t="s">
        <v>321</v>
      </c>
      <c r="E43" s="14">
        <v>7</v>
      </c>
      <c r="F43" s="17" t="s">
        <v>292</v>
      </c>
      <c r="G43" s="17" t="s">
        <v>182</v>
      </c>
      <c r="H43" s="14">
        <v>0</v>
      </c>
      <c r="I43" s="14">
        <v>0</v>
      </c>
      <c r="J43" s="14">
        <v>1</v>
      </c>
      <c r="K43" s="14">
        <v>2</v>
      </c>
      <c r="L43" s="14">
        <v>0</v>
      </c>
      <c r="M43" s="14">
        <v>3</v>
      </c>
      <c r="N43" s="14">
        <v>3</v>
      </c>
      <c r="O43" s="14">
        <v>0</v>
      </c>
      <c r="P43" s="14">
        <v>3</v>
      </c>
      <c r="Q43" s="14">
        <v>0</v>
      </c>
      <c r="R43" s="14">
        <f t="shared" si="0"/>
        <v>12</v>
      </c>
      <c r="S43" s="14"/>
    </row>
    <row r="44" spans="1:19" x14ac:dyDescent="0.25">
      <c r="A44" s="8" t="s">
        <v>483</v>
      </c>
      <c r="B44" s="14">
        <v>42</v>
      </c>
      <c r="C44" s="37">
        <v>4</v>
      </c>
      <c r="D44" s="17" t="s">
        <v>264</v>
      </c>
      <c r="E44" s="14">
        <v>7</v>
      </c>
      <c r="F44" s="17" t="s">
        <v>292</v>
      </c>
      <c r="G44" s="17" t="s">
        <v>182</v>
      </c>
      <c r="H44" s="14">
        <v>0</v>
      </c>
      <c r="I44" s="14">
        <v>0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14">
        <v>3</v>
      </c>
      <c r="Q44" s="14">
        <v>0</v>
      </c>
      <c r="R44" s="14">
        <f t="shared" si="0"/>
        <v>5</v>
      </c>
      <c r="S44" s="14"/>
    </row>
    <row r="45" spans="1:19" ht="16.5" customHeight="1" x14ac:dyDescent="0.25">
      <c r="A45" s="8" t="s">
        <v>484</v>
      </c>
      <c r="B45" s="14">
        <v>43</v>
      </c>
      <c r="C45" s="38">
        <v>4</v>
      </c>
      <c r="D45" s="39" t="s">
        <v>207</v>
      </c>
      <c r="E45" s="15">
        <v>7</v>
      </c>
      <c r="F45" s="17" t="s">
        <v>292</v>
      </c>
      <c r="G45" s="19" t="s">
        <v>182</v>
      </c>
      <c r="H45" s="14">
        <v>1</v>
      </c>
      <c r="I45" s="14">
        <v>0</v>
      </c>
      <c r="J45" s="14">
        <v>1</v>
      </c>
      <c r="K45" s="14">
        <v>4</v>
      </c>
      <c r="L45" s="14">
        <v>3</v>
      </c>
      <c r="M45" s="14">
        <v>2</v>
      </c>
      <c r="N45" s="14">
        <v>3</v>
      </c>
      <c r="O45" s="14">
        <v>1</v>
      </c>
      <c r="P45" s="14">
        <v>3</v>
      </c>
      <c r="Q45" s="14">
        <v>0</v>
      </c>
      <c r="R45" s="14">
        <f t="shared" si="0"/>
        <v>18</v>
      </c>
      <c r="S45" s="14" t="s">
        <v>488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85" zoomScaleNormal="85" workbookViewId="0">
      <selection activeCell="G41" sqref="G41"/>
    </sheetView>
  </sheetViews>
  <sheetFormatPr defaultColWidth="9.140625" defaultRowHeight="15" x14ac:dyDescent="0.25"/>
  <cols>
    <col min="1" max="1" width="7" style="13" customWidth="1"/>
    <col min="2" max="2" width="6.85546875" style="13" bestFit="1" customWidth="1"/>
    <col min="3" max="3" width="5.85546875" style="13" bestFit="1" customWidth="1"/>
    <col min="4" max="4" width="35.42578125" style="13" bestFit="1" customWidth="1"/>
    <col min="5" max="5" width="12.28515625" style="36" customWidth="1"/>
    <col min="6" max="6" width="28" style="13" bestFit="1" customWidth="1"/>
    <col min="7" max="7" width="37.28515625" style="13" bestFit="1" customWidth="1"/>
    <col min="8" max="17" width="9.140625" style="13"/>
    <col min="18" max="18" width="10.42578125" style="13" customWidth="1"/>
    <col min="19" max="19" width="19.140625" style="13" customWidth="1"/>
    <col min="20" max="16384" width="9.140625" style="13"/>
  </cols>
  <sheetData>
    <row r="1" spans="1:19" x14ac:dyDescent="0.25">
      <c r="A1" s="82" t="s">
        <v>511</v>
      </c>
      <c r="B1" s="83"/>
      <c r="C1" s="83"/>
      <c r="D1" s="83"/>
      <c r="E1" s="83"/>
      <c r="F1" s="83"/>
      <c r="G1" s="83"/>
      <c r="H1" s="14" t="s">
        <v>107</v>
      </c>
      <c r="I1" s="14" t="s">
        <v>117</v>
      </c>
      <c r="J1" s="14" t="s">
        <v>108</v>
      </c>
      <c r="K1" s="14" t="s">
        <v>109</v>
      </c>
      <c r="L1" s="14" t="s">
        <v>110</v>
      </c>
      <c r="M1" s="14" t="s">
        <v>111</v>
      </c>
      <c r="N1" s="14" t="s">
        <v>112</v>
      </c>
      <c r="O1" s="14" t="s">
        <v>113</v>
      </c>
      <c r="P1" s="14" t="s">
        <v>114</v>
      </c>
      <c r="Q1" s="14" t="s">
        <v>115</v>
      </c>
      <c r="R1" s="14" t="s">
        <v>105</v>
      </c>
      <c r="S1" s="14" t="s">
        <v>106</v>
      </c>
    </row>
    <row r="2" spans="1:19" ht="30" x14ac:dyDescent="0.25">
      <c r="A2" s="14" t="s">
        <v>31</v>
      </c>
      <c r="B2" s="14" t="s">
        <v>0</v>
      </c>
      <c r="C2" s="14" t="s">
        <v>1</v>
      </c>
      <c r="D2" s="14" t="s">
        <v>2</v>
      </c>
      <c r="E2" s="15" t="s">
        <v>118</v>
      </c>
      <c r="F2" s="14" t="s">
        <v>3</v>
      </c>
      <c r="G2" s="14" t="s">
        <v>4</v>
      </c>
      <c r="H2" s="14" t="s">
        <v>489</v>
      </c>
      <c r="I2" s="14" t="s">
        <v>489</v>
      </c>
      <c r="J2" s="27" t="s">
        <v>490</v>
      </c>
      <c r="K2" s="14" t="s">
        <v>491</v>
      </c>
      <c r="L2" s="14" t="s">
        <v>492</v>
      </c>
      <c r="M2" s="14" t="s">
        <v>122</v>
      </c>
      <c r="N2" s="14" t="s">
        <v>493</v>
      </c>
      <c r="O2" s="14" t="s">
        <v>493</v>
      </c>
      <c r="P2" s="14" t="s">
        <v>493</v>
      </c>
      <c r="Q2" s="14" t="s">
        <v>491</v>
      </c>
      <c r="R2" s="14" t="s">
        <v>497</v>
      </c>
      <c r="S2" s="14" t="s">
        <v>516</v>
      </c>
    </row>
    <row r="3" spans="1:19" x14ac:dyDescent="0.25">
      <c r="A3" s="28" t="s">
        <v>70</v>
      </c>
      <c r="B3" s="14">
        <v>1</v>
      </c>
      <c r="C3" s="29">
        <v>4</v>
      </c>
      <c r="D3" s="29" t="s">
        <v>119</v>
      </c>
      <c r="E3" s="12">
        <v>30</v>
      </c>
      <c r="F3" s="29" t="s">
        <v>7</v>
      </c>
      <c r="G3" s="29" t="s">
        <v>120</v>
      </c>
      <c r="H3" s="30">
        <v>0.5</v>
      </c>
      <c r="I3" s="30">
        <v>0</v>
      </c>
      <c r="J3" s="30">
        <v>1</v>
      </c>
      <c r="K3" s="30">
        <v>5</v>
      </c>
      <c r="L3" s="30">
        <v>4.5</v>
      </c>
      <c r="M3" s="30">
        <v>4</v>
      </c>
      <c r="N3" s="30">
        <v>3</v>
      </c>
      <c r="O3" s="30">
        <v>3</v>
      </c>
      <c r="P3" s="30">
        <v>3</v>
      </c>
      <c r="Q3" s="30">
        <v>5</v>
      </c>
      <c r="R3" s="30">
        <f t="shared" ref="R3:R54" si="0">SUM(H3:Q3)</f>
        <v>29</v>
      </c>
      <c r="S3" s="14" t="s">
        <v>488</v>
      </c>
    </row>
    <row r="4" spans="1:19" x14ac:dyDescent="0.25">
      <c r="A4" s="28" t="s">
        <v>51</v>
      </c>
      <c r="B4" s="14">
        <v>2</v>
      </c>
      <c r="C4" s="29">
        <v>4</v>
      </c>
      <c r="D4" s="29" t="s">
        <v>226</v>
      </c>
      <c r="E4" s="12">
        <v>30</v>
      </c>
      <c r="F4" s="29" t="s">
        <v>500</v>
      </c>
      <c r="G4" s="29" t="s">
        <v>134</v>
      </c>
      <c r="H4" s="30">
        <v>0.5</v>
      </c>
      <c r="I4" s="30">
        <v>1</v>
      </c>
      <c r="J4" s="30">
        <v>3</v>
      </c>
      <c r="K4" s="30">
        <v>4</v>
      </c>
      <c r="L4" s="30">
        <v>5.5</v>
      </c>
      <c r="M4" s="30">
        <v>4</v>
      </c>
      <c r="N4" s="30">
        <v>2.5</v>
      </c>
      <c r="O4" s="30">
        <v>0</v>
      </c>
      <c r="P4" s="30">
        <v>3</v>
      </c>
      <c r="Q4" s="30">
        <v>2</v>
      </c>
      <c r="R4" s="30">
        <f t="shared" si="0"/>
        <v>25.5</v>
      </c>
      <c r="S4" s="14" t="s">
        <v>488</v>
      </c>
    </row>
    <row r="5" spans="1:19" x14ac:dyDescent="0.25">
      <c r="A5" s="28" t="s">
        <v>39</v>
      </c>
      <c r="B5" s="14">
        <v>3</v>
      </c>
      <c r="C5" s="29">
        <v>4</v>
      </c>
      <c r="D5" s="29" t="s">
        <v>154</v>
      </c>
      <c r="E5" s="12">
        <v>30</v>
      </c>
      <c r="F5" s="29" t="s">
        <v>128</v>
      </c>
      <c r="G5" s="29" t="s">
        <v>129</v>
      </c>
      <c r="H5" s="30">
        <v>0</v>
      </c>
      <c r="I5" s="30">
        <v>0</v>
      </c>
      <c r="J5" s="30">
        <v>0</v>
      </c>
      <c r="K5" s="30">
        <v>0</v>
      </c>
      <c r="L5" s="30">
        <v>3</v>
      </c>
      <c r="M5" s="30">
        <v>1</v>
      </c>
      <c r="N5" s="30">
        <v>0.5</v>
      </c>
      <c r="O5" s="30">
        <v>0</v>
      </c>
      <c r="P5" s="30">
        <v>0.5</v>
      </c>
      <c r="Q5" s="30">
        <v>0</v>
      </c>
      <c r="R5" s="30">
        <f t="shared" si="0"/>
        <v>5</v>
      </c>
      <c r="S5" s="14"/>
    </row>
    <row r="6" spans="1:19" x14ac:dyDescent="0.25">
      <c r="A6" s="28" t="s">
        <v>67</v>
      </c>
      <c r="B6" s="14">
        <v>4</v>
      </c>
      <c r="C6" s="29">
        <v>4</v>
      </c>
      <c r="D6" s="29" t="s">
        <v>227</v>
      </c>
      <c r="E6" s="12">
        <v>29</v>
      </c>
      <c r="F6" s="29" t="s">
        <v>21</v>
      </c>
      <c r="G6" s="29" t="s">
        <v>132</v>
      </c>
      <c r="H6" s="30">
        <v>0</v>
      </c>
      <c r="I6" s="30">
        <v>1</v>
      </c>
      <c r="J6" s="30">
        <v>0</v>
      </c>
      <c r="K6" s="30">
        <v>0</v>
      </c>
      <c r="L6" s="30">
        <v>4</v>
      </c>
      <c r="M6" s="30">
        <v>3</v>
      </c>
      <c r="N6" s="30">
        <v>2</v>
      </c>
      <c r="O6" s="30">
        <v>0</v>
      </c>
      <c r="P6" s="30">
        <v>2</v>
      </c>
      <c r="Q6" s="30">
        <v>0</v>
      </c>
      <c r="R6" s="30">
        <f t="shared" si="0"/>
        <v>12</v>
      </c>
      <c r="S6" s="14"/>
    </row>
    <row r="7" spans="1:19" x14ac:dyDescent="0.25">
      <c r="A7" s="28" t="s">
        <v>41</v>
      </c>
      <c r="B7" s="14">
        <v>5</v>
      </c>
      <c r="C7" s="29">
        <v>4</v>
      </c>
      <c r="D7" s="29" t="s">
        <v>177</v>
      </c>
      <c r="E7" s="12">
        <v>29</v>
      </c>
      <c r="F7" s="29" t="s">
        <v>9</v>
      </c>
      <c r="G7" s="29" t="s">
        <v>178</v>
      </c>
      <c r="H7" s="30">
        <v>1</v>
      </c>
      <c r="I7" s="30">
        <v>1</v>
      </c>
      <c r="J7" s="30">
        <v>3</v>
      </c>
      <c r="K7" s="30">
        <v>4</v>
      </c>
      <c r="L7" s="30">
        <v>6</v>
      </c>
      <c r="M7" s="30">
        <v>4</v>
      </c>
      <c r="N7" s="30">
        <v>1.5</v>
      </c>
      <c r="O7" s="30">
        <v>0</v>
      </c>
      <c r="P7" s="30">
        <v>3</v>
      </c>
      <c r="Q7" s="30">
        <v>3</v>
      </c>
      <c r="R7" s="30">
        <f t="shared" si="0"/>
        <v>26.5</v>
      </c>
      <c r="S7" s="14" t="s">
        <v>488</v>
      </c>
    </row>
    <row r="8" spans="1:19" x14ac:dyDescent="0.25">
      <c r="A8" s="28" t="s">
        <v>40</v>
      </c>
      <c r="B8" s="14">
        <v>6</v>
      </c>
      <c r="C8" s="29">
        <v>4</v>
      </c>
      <c r="D8" s="29" t="s">
        <v>207</v>
      </c>
      <c r="E8" s="12">
        <v>29</v>
      </c>
      <c r="F8" s="29" t="s">
        <v>11</v>
      </c>
      <c r="G8" s="29" t="s">
        <v>182</v>
      </c>
      <c r="H8" s="30">
        <v>1</v>
      </c>
      <c r="I8" s="30">
        <v>1</v>
      </c>
      <c r="J8" s="30">
        <v>2</v>
      </c>
      <c r="K8" s="30">
        <v>5</v>
      </c>
      <c r="L8" s="30">
        <v>6</v>
      </c>
      <c r="M8" s="30">
        <v>4</v>
      </c>
      <c r="N8" s="30">
        <v>3</v>
      </c>
      <c r="O8" s="30">
        <v>0</v>
      </c>
      <c r="P8" s="30">
        <v>2.5</v>
      </c>
      <c r="Q8" s="30">
        <v>3</v>
      </c>
      <c r="R8" s="30">
        <f t="shared" si="0"/>
        <v>27.5</v>
      </c>
      <c r="S8" s="14" t="s">
        <v>488</v>
      </c>
    </row>
    <row r="9" spans="1:19" x14ac:dyDescent="0.25">
      <c r="A9" s="28" t="s">
        <v>58</v>
      </c>
      <c r="B9" s="14">
        <v>7</v>
      </c>
      <c r="C9" s="29">
        <v>4</v>
      </c>
      <c r="D9" s="29" t="s">
        <v>229</v>
      </c>
      <c r="E9" s="12">
        <v>28</v>
      </c>
      <c r="F9" s="29" t="s">
        <v>30</v>
      </c>
      <c r="G9" s="29" t="s">
        <v>136</v>
      </c>
      <c r="H9" s="30">
        <v>0</v>
      </c>
      <c r="I9" s="30">
        <v>1</v>
      </c>
      <c r="J9" s="30">
        <v>3</v>
      </c>
      <c r="K9" s="30">
        <v>0</v>
      </c>
      <c r="L9" s="30">
        <v>5</v>
      </c>
      <c r="M9" s="30">
        <v>4</v>
      </c>
      <c r="N9" s="30">
        <v>2.5</v>
      </c>
      <c r="O9" s="30">
        <v>0</v>
      </c>
      <c r="P9" s="30">
        <v>3</v>
      </c>
      <c r="Q9" s="30">
        <v>3</v>
      </c>
      <c r="R9" s="30">
        <f t="shared" si="0"/>
        <v>21.5</v>
      </c>
      <c r="S9" s="14" t="s">
        <v>488</v>
      </c>
    </row>
    <row r="10" spans="1:19" x14ac:dyDescent="0.25">
      <c r="A10" s="28" t="s">
        <v>36</v>
      </c>
      <c r="B10" s="14">
        <v>8</v>
      </c>
      <c r="C10" s="29">
        <v>4</v>
      </c>
      <c r="D10" s="29" t="s">
        <v>230</v>
      </c>
      <c r="E10" s="12">
        <v>28</v>
      </c>
      <c r="F10" s="29" t="s">
        <v>11</v>
      </c>
      <c r="G10" s="29" t="s">
        <v>231</v>
      </c>
      <c r="H10" s="30">
        <v>1</v>
      </c>
      <c r="I10" s="30">
        <v>0</v>
      </c>
      <c r="J10" s="30">
        <v>1</v>
      </c>
      <c r="K10" s="30">
        <v>3</v>
      </c>
      <c r="L10" s="30">
        <v>6</v>
      </c>
      <c r="M10" s="30">
        <v>4</v>
      </c>
      <c r="N10" s="30">
        <v>2.5</v>
      </c>
      <c r="O10" s="30">
        <v>0</v>
      </c>
      <c r="P10" s="30">
        <v>2.5</v>
      </c>
      <c r="Q10" s="30">
        <v>2</v>
      </c>
      <c r="R10" s="30">
        <f t="shared" si="0"/>
        <v>22</v>
      </c>
      <c r="S10" s="14" t="s">
        <v>488</v>
      </c>
    </row>
    <row r="11" spans="1:19" x14ac:dyDescent="0.25">
      <c r="A11" s="28" t="s">
        <v>53</v>
      </c>
      <c r="B11" s="14">
        <v>9</v>
      </c>
      <c r="C11" s="29">
        <v>4</v>
      </c>
      <c r="D11" s="29" t="s">
        <v>131</v>
      </c>
      <c r="E11" s="12">
        <v>27</v>
      </c>
      <c r="F11" s="29" t="s">
        <v>21</v>
      </c>
      <c r="G11" s="29" t="s">
        <v>132</v>
      </c>
      <c r="H11" s="30">
        <v>0</v>
      </c>
      <c r="I11" s="30">
        <v>0</v>
      </c>
      <c r="J11" s="30">
        <v>0</v>
      </c>
      <c r="K11" s="30">
        <v>0</v>
      </c>
      <c r="L11" s="30">
        <v>3.5</v>
      </c>
      <c r="M11" s="30">
        <v>0</v>
      </c>
      <c r="N11" s="30">
        <v>2</v>
      </c>
      <c r="O11" s="30">
        <v>0</v>
      </c>
      <c r="P11" s="30">
        <v>0</v>
      </c>
      <c r="Q11" s="30">
        <v>1</v>
      </c>
      <c r="R11" s="30">
        <f t="shared" si="0"/>
        <v>6.5</v>
      </c>
      <c r="S11" s="14"/>
    </row>
    <row r="12" spans="1:19" x14ac:dyDescent="0.25">
      <c r="A12" s="28" t="s">
        <v>44</v>
      </c>
      <c r="B12" s="14">
        <v>10</v>
      </c>
      <c r="C12" s="29" t="s">
        <v>17</v>
      </c>
      <c r="D12" s="29" t="s">
        <v>149</v>
      </c>
      <c r="E12" s="12">
        <v>27</v>
      </c>
      <c r="F12" s="29" t="s">
        <v>15</v>
      </c>
      <c r="G12" s="29" t="s">
        <v>150</v>
      </c>
      <c r="H12" s="30">
        <v>0</v>
      </c>
      <c r="I12" s="30">
        <v>0</v>
      </c>
      <c r="J12" s="30">
        <v>1</v>
      </c>
      <c r="K12" s="30">
        <v>0</v>
      </c>
      <c r="L12" s="30">
        <v>5.5</v>
      </c>
      <c r="M12" s="30">
        <v>4</v>
      </c>
      <c r="N12" s="30">
        <v>2.5</v>
      </c>
      <c r="O12" s="30">
        <v>1</v>
      </c>
      <c r="P12" s="30">
        <v>3</v>
      </c>
      <c r="Q12" s="30">
        <v>1</v>
      </c>
      <c r="R12" s="30">
        <f t="shared" si="0"/>
        <v>18</v>
      </c>
      <c r="S12" s="14" t="s">
        <v>488</v>
      </c>
    </row>
    <row r="13" spans="1:19" x14ac:dyDescent="0.25">
      <c r="A13" s="28" t="s">
        <v>52</v>
      </c>
      <c r="B13" s="14">
        <v>11</v>
      </c>
      <c r="C13" s="29">
        <v>4</v>
      </c>
      <c r="D13" s="32" t="s">
        <v>212</v>
      </c>
      <c r="E13" s="12">
        <v>27</v>
      </c>
      <c r="F13" s="29" t="s">
        <v>11</v>
      </c>
      <c r="G13" s="29" t="s">
        <v>182</v>
      </c>
      <c r="H13" s="30">
        <v>1</v>
      </c>
      <c r="I13" s="30">
        <v>0</v>
      </c>
      <c r="J13" s="30">
        <v>3</v>
      </c>
      <c r="K13" s="30">
        <v>5</v>
      </c>
      <c r="L13" s="30">
        <v>5</v>
      </c>
      <c r="M13" s="30">
        <v>3</v>
      </c>
      <c r="N13" s="31">
        <v>3</v>
      </c>
      <c r="O13" s="30">
        <v>0</v>
      </c>
      <c r="P13" s="30">
        <v>3</v>
      </c>
      <c r="Q13" s="30">
        <v>3</v>
      </c>
      <c r="R13" s="30">
        <f t="shared" si="0"/>
        <v>26</v>
      </c>
      <c r="S13" s="14" t="s">
        <v>488</v>
      </c>
    </row>
    <row r="14" spans="1:19" x14ac:dyDescent="0.25">
      <c r="A14" s="28" t="s">
        <v>382</v>
      </c>
      <c r="B14" s="14">
        <v>12</v>
      </c>
      <c r="C14" s="29">
        <v>4</v>
      </c>
      <c r="D14" s="29" t="s">
        <v>130</v>
      </c>
      <c r="E14" s="12">
        <v>27</v>
      </c>
      <c r="F14" s="29" t="s">
        <v>128</v>
      </c>
      <c r="G14" s="29" t="s">
        <v>129</v>
      </c>
      <c r="H14" s="30">
        <v>0</v>
      </c>
      <c r="I14" s="30">
        <v>0</v>
      </c>
      <c r="J14" s="30">
        <v>0</v>
      </c>
      <c r="K14" s="30">
        <v>0</v>
      </c>
      <c r="L14" s="30">
        <v>3</v>
      </c>
      <c r="M14" s="30">
        <v>3</v>
      </c>
      <c r="N14" s="30">
        <v>2.5</v>
      </c>
      <c r="O14" s="30">
        <v>0</v>
      </c>
      <c r="P14" s="30">
        <v>0.5</v>
      </c>
      <c r="Q14" s="30">
        <v>0</v>
      </c>
      <c r="R14" s="30">
        <f t="shared" si="0"/>
        <v>9</v>
      </c>
      <c r="S14" s="14"/>
    </row>
    <row r="15" spans="1:19" x14ac:dyDescent="0.25">
      <c r="A15" s="28" t="s">
        <v>383</v>
      </c>
      <c r="B15" s="14">
        <v>13</v>
      </c>
      <c r="C15" s="29">
        <v>4</v>
      </c>
      <c r="D15" s="29" t="s">
        <v>209</v>
      </c>
      <c r="E15" s="12">
        <v>27</v>
      </c>
      <c r="F15" s="29" t="s">
        <v>11</v>
      </c>
      <c r="G15" s="29" t="s">
        <v>232</v>
      </c>
      <c r="H15" s="30">
        <v>1</v>
      </c>
      <c r="I15" s="30">
        <v>1</v>
      </c>
      <c r="J15" s="30">
        <v>1</v>
      </c>
      <c r="K15" s="30">
        <v>0</v>
      </c>
      <c r="L15" s="30">
        <v>4</v>
      </c>
      <c r="M15" s="30">
        <v>3</v>
      </c>
      <c r="N15" s="30">
        <v>1</v>
      </c>
      <c r="O15" s="30">
        <v>0</v>
      </c>
      <c r="P15" s="30">
        <v>0</v>
      </c>
      <c r="Q15" s="30">
        <v>1</v>
      </c>
      <c r="R15" s="30">
        <f t="shared" si="0"/>
        <v>12</v>
      </c>
      <c r="S15" s="14"/>
    </row>
    <row r="16" spans="1:19" x14ac:dyDescent="0.25">
      <c r="A16" s="28" t="s">
        <v>384</v>
      </c>
      <c r="B16" s="14">
        <v>14</v>
      </c>
      <c r="C16" s="29">
        <v>4</v>
      </c>
      <c r="D16" s="29" t="s">
        <v>233</v>
      </c>
      <c r="E16" s="12">
        <v>26</v>
      </c>
      <c r="F16" s="29" t="s">
        <v>5</v>
      </c>
      <c r="G16" s="29" t="s">
        <v>159</v>
      </c>
      <c r="H16" s="30">
        <v>0</v>
      </c>
      <c r="I16" s="30">
        <v>1</v>
      </c>
      <c r="J16" s="30">
        <v>0</v>
      </c>
      <c r="K16" s="30">
        <v>5</v>
      </c>
      <c r="L16" s="30">
        <v>5</v>
      </c>
      <c r="M16" s="30">
        <v>4</v>
      </c>
      <c r="N16" s="30">
        <v>2.5</v>
      </c>
      <c r="O16" s="30">
        <v>0</v>
      </c>
      <c r="P16" s="30">
        <v>2</v>
      </c>
      <c r="Q16" s="30">
        <v>3</v>
      </c>
      <c r="R16" s="30">
        <f t="shared" si="0"/>
        <v>22.5</v>
      </c>
      <c r="S16" s="14" t="s">
        <v>488</v>
      </c>
    </row>
    <row r="17" spans="1:19" x14ac:dyDescent="0.25">
      <c r="A17" s="28" t="s">
        <v>42</v>
      </c>
      <c r="B17" s="14">
        <v>15</v>
      </c>
      <c r="C17" s="29" t="s">
        <v>189</v>
      </c>
      <c r="D17" s="29" t="s">
        <v>234</v>
      </c>
      <c r="E17" s="12">
        <v>26</v>
      </c>
      <c r="F17" s="29" t="s">
        <v>191</v>
      </c>
      <c r="G17" s="29" t="s">
        <v>192</v>
      </c>
      <c r="H17" s="31">
        <v>0</v>
      </c>
      <c r="I17" s="30">
        <v>1</v>
      </c>
      <c r="J17" s="30">
        <v>0</v>
      </c>
      <c r="K17" s="30">
        <v>5</v>
      </c>
      <c r="L17" s="30">
        <v>6</v>
      </c>
      <c r="M17" s="30">
        <v>4</v>
      </c>
      <c r="N17" s="31">
        <v>2</v>
      </c>
      <c r="O17" s="30">
        <v>1</v>
      </c>
      <c r="P17" s="30">
        <v>3</v>
      </c>
      <c r="Q17" s="30">
        <v>3</v>
      </c>
      <c r="R17" s="30">
        <f t="shared" si="0"/>
        <v>25</v>
      </c>
      <c r="S17" s="14" t="s">
        <v>488</v>
      </c>
    </row>
    <row r="18" spans="1:19" x14ac:dyDescent="0.25">
      <c r="A18" s="28" t="s">
        <v>385</v>
      </c>
      <c r="B18" s="14">
        <v>16</v>
      </c>
      <c r="C18" s="29" t="s">
        <v>122</v>
      </c>
      <c r="D18" s="29" t="s">
        <v>151</v>
      </c>
      <c r="E18" s="12">
        <v>26</v>
      </c>
      <c r="F18" s="29" t="s">
        <v>503</v>
      </c>
      <c r="G18" s="29" t="s">
        <v>152</v>
      </c>
      <c r="H18" s="30">
        <v>0</v>
      </c>
      <c r="I18" s="30">
        <v>0</v>
      </c>
      <c r="J18" s="30">
        <v>2</v>
      </c>
      <c r="K18" s="30">
        <v>1</v>
      </c>
      <c r="L18" s="30">
        <v>4.5</v>
      </c>
      <c r="M18" s="30">
        <v>3</v>
      </c>
      <c r="N18" s="30">
        <v>2</v>
      </c>
      <c r="O18" s="30">
        <v>0</v>
      </c>
      <c r="P18" s="30">
        <v>2</v>
      </c>
      <c r="Q18" s="30">
        <v>4</v>
      </c>
      <c r="R18" s="30">
        <f t="shared" si="0"/>
        <v>18.5</v>
      </c>
      <c r="S18" s="14" t="s">
        <v>488</v>
      </c>
    </row>
    <row r="19" spans="1:19" x14ac:dyDescent="0.25">
      <c r="A19" s="28" t="s">
        <v>32</v>
      </c>
      <c r="B19" s="14">
        <v>17</v>
      </c>
      <c r="C19" s="29">
        <v>4</v>
      </c>
      <c r="D19" s="29" t="s">
        <v>235</v>
      </c>
      <c r="E19" s="12">
        <v>25</v>
      </c>
      <c r="F19" s="29" t="s">
        <v>141</v>
      </c>
      <c r="G19" s="29" t="s">
        <v>223</v>
      </c>
      <c r="H19" s="30">
        <v>0</v>
      </c>
      <c r="I19" s="30">
        <v>1</v>
      </c>
      <c r="J19" s="30">
        <v>2</v>
      </c>
      <c r="K19" s="30">
        <v>0</v>
      </c>
      <c r="L19" s="30">
        <v>4</v>
      </c>
      <c r="M19" s="30">
        <v>0</v>
      </c>
      <c r="N19" s="30">
        <v>1.5</v>
      </c>
      <c r="O19" s="30">
        <v>0</v>
      </c>
      <c r="P19" s="30">
        <v>1</v>
      </c>
      <c r="Q19" s="30">
        <v>1</v>
      </c>
      <c r="R19" s="30">
        <f t="shared" si="0"/>
        <v>10.5</v>
      </c>
      <c r="S19" s="14"/>
    </row>
    <row r="20" spans="1:19" x14ac:dyDescent="0.25">
      <c r="A20" s="28" t="s">
        <v>37</v>
      </c>
      <c r="B20" s="14">
        <v>18</v>
      </c>
      <c r="C20" s="29" t="s">
        <v>16</v>
      </c>
      <c r="D20" s="29" t="s">
        <v>236</v>
      </c>
      <c r="E20" s="12">
        <v>25</v>
      </c>
      <c r="F20" s="29" t="s">
        <v>145</v>
      </c>
      <c r="G20" s="29" t="s">
        <v>237</v>
      </c>
      <c r="H20" s="30">
        <v>1</v>
      </c>
      <c r="I20" s="30">
        <v>1</v>
      </c>
      <c r="J20" s="30">
        <v>0</v>
      </c>
      <c r="K20" s="30">
        <v>4</v>
      </c>
      <c r="L20" s="30">
        <v>4</v>
      </c>
      <c r="M20" s="30">
        <v>4</v>
      </c>
      <c r="N20" s="30">
        <v>2.5</v>
      </c>
      <c r="O20" s="30">
        <v>0</v>
      </c>
      <c r="P20" s="30">
        <v>2.5</v>
      </c>
      <c r="Q20" s="30">
        <v>3</v>
      </c>
      <c r="R20" s="30">
        <f t="shared" si="0"/>
        <v>22</v>
      </c>
      <c r="S20" s="14" t="s">
        <v>488</v>
      </c>
    </row>
    <row r="21" spans="1:19" x14ac:dyDescent="0.25">
      <c r="A21" s="28" t="s">
        <v>64</v>
      </c>
      <c r="B21" s="14">
        <v>19</v>
      </c>
      <c r="C21" s="29">
        <v>4</v>
      </c>
      <c r="D21" s="29" t="s">
        <v>238</v>
      </c>
      <c r="E21" s="12">
        <v>25</v>
      </c>
      <c r="F21" s="29" t="s">
        <v>11</v>
      </c>
      <c r="G21" s="29" t="s">
        <v>231</v>
      </c>
      <c r="H21" s="31">
        <v>0</v>
      </c>
      <c r="I21" s="30">
        <v>1</v>
      </c>
      <c r="J21" s="30">
        <v>0</v>
      </c>
      <c r="K21" s="30">
        <v>5</v>
      </c>
      <c r="L21" s="30">
        <v>4</v>
      </c>
      <c r="M21" s="30">
        <v>4</v>
      </c>
      <c r="N21" s="30">
        <v>3</v>
      </c>
      <c r="O21" s="30">
        <v>0</v>
      </c>
      <c r="P21" s="30">
        <v>2.5</v>
      </c>
      <c r="Q21" s="30">
        <v>3</v>
      </c>
      <c r="R21" s="30">
        <f t="shared" si="0"/>
        <v>22.5</v>
      </c>
      <c r="S21" s="14" t="s">
        <v>488</v>
      </c>
    </row>
    <row r="22" spans="1:19" x14ac:dyDescent="0.25">
      <c r="A22" s="28" t="s">
        <v>386</v>
      </c>
      <c r="B22" s="14">
        <v>20</v>
      </c>
      <c r="C22" s="29">
        <v>4</v>
      </c>
      <c r="D22" s="29" t="s">
        <v>121</v>
      </c>
      <c r="E22" s="12">
        <v>24</v>
      </c>
      <c r="F22" s="29" t="s">
        <v>7</v>
      </c>
      <c r="G22" s="29" t="s">
        <v>120</v>
      </c>
      <c r="H22" s="30">
        <v>1</v>
      </c>
      <c r="I22" s="30">
        <v>1</v>
      </c>
      <c r="J22" s="30">
        <v>2</v>
      </c>
      <c r="K22" s="30">
        <v>2</v>
      </c>
      <c r="L22" s="30">
        <v>5</v>
      </c>
      <c r="M22" s="30">
        <v>4</v>
      </c>
      <c r="N22" s="30">
        <v>1.5</v>
      </c>
      <c r="O22" s="30">
        <v>0</v>
      </c>
      <c r="P22" s="30">
        <v>2</v>
      </c>
      <c r="Q22" s="30">
        <v>1</v>
      </c>
      <c r="R22" s="30">
        <f t="shared" si="0"/>
        <v>19.5</v>
      </c>
      <c r="S22" s="14" t="s">
        <v>488</v>
      </c>
    </row>
    <row r="23" spans="1:19" x14ac:dyDescent="0.25">
      <c r="A23" s="28" t="s">
        <v>35</v>
      </c>
      <c r="B23" s="14">
        <v>21</v>
      </c>
      <c r="C23" s="29">
        <v>4</v>
      </c>
      <c r="D23" s="29" t="s">
        <v>239</v>
      </c>
      <c r="E23" s="12">
        <v>24</v>
      </c>
      <c r="F23" s="29" t="s">
        <v>6</v>
      </c>
      <c r="G23" s="29" t="s">
        <v>240</v>
      </c>
      <c r="H23" s="30">
        <v>0.5</v>
      </c>
      <c r="I23" s="30">
        <v>1</v>
      </c>
      <c r="J23" s="30">
        <v>3</v>
      </c>
      <c r="K23" s="30">
        <v>5</v>
      </c>
      <c r="L23" s="31">
        <v>6</v>
      </c>
      <c r="M23" s="30">
        <v>4</v>
      </c>
      <c r="N23" s="30">
        <v>3</v>
      </c>
      <c r="O23" s="30">
        <v>1</v>
      </c>
      <c r="P23" s="30">
        <v>3</v>
      </c>
      <c r="Q23" s="30">
        <v>5</v>
      </c>
      <c r="R23" s="30">
        <f t="shared" si="0"/>
        <v>31.5</v>
      </c>
      <c r="S23" s="67" t="s">
        <v>498</v>
      </c>
    </row>
    <row r="24" spans="1:19" x14ac:dyDescent="0.25">
      <c r="A24" s="28" t="s">
        <v>387</v>
      </c>
      <c r="B24" s="14">
        <v>22</v>
      </c>
      <c r="C24" s="29">
        <v>4</v>
      </c>
      <c r="D24" s="29" t="s">
        <v>241</v>
      </c>
      <c r="E24" s="12">
        <v>23</v>
      </c>
      <c r="F24" s="29" t="s">
        <v>7</v>
      </c>
      <c r="G24" s="29" t="s">
        <v>194</v>
      </c>
      <c r="H24" s="30">
        <v>1</v>
      </c>
      <c r="I24" s="30">
        <v>0</v>
      </c>
      <c r="J24" s="30">
        <v>2</v>
      </c>
      <c r="K24" s="30">
        <v>0</v>
      </c>
      <c r="L24" s="30">
        <v>5</v>
      </c>
      <c r="M24" s="30">
        <v>3</v>
      </c>
      <c r="N24" s="30">
        <v>2</v>
      </c>
      <c r="O24" s="30">
        <v>1</v>
      </c>
      <c r="P24" s="30">
        <v>3</v>
      </c>
      <c r="Q24" s="30">
        <v>2</v>
      </c>
      <c r="R24" s="30">
        <f t="shared" si="0"/>
        <v>19</v>
      </c>
      <c r="S24" s="14" t="s">
        <v>488</v>
      </c>
    </row>
    <row r="25" spans="1:19" ht="14.25" customHeight="1" x14ac:dyDescent="0.25">
      <c r="A25" s="28" t="s">
        <v>66</v>
      </c>
      <c r="B25" s="14">
        <v>23</v>
      </c>
      <c r="C25" s="29" t="s">
        <v>189</v>
      </c>
      <c r="D25" s="33" t="s">
        <v>175</v>
      </c>
      <c r="E25" s="34">
        <v>23</v>
      </c>
      <c r="F25" s="29" t="s">
        <v>23</v>
      </c>
      <c r="G25" s="29" t="s">
        <v>176</v>
      </c>
      <c r="H25" s="30">
        <v>0</v>
      </c>
      <c r="I25" s="30">
        <v>0</v>
      </c>
      <c r="J25" s="30">
        <v>1</v>
      </c>
      <c r="K25" s="30">
        <v>3</v>
      </c>
      <c r="L25" s="30">
        <v>5</v>
      </c>
      <c r="M25" s="30">
        <v>4</v>
      </c>
      <c r="N25" s="30">
        <v>3</v>
      </c>
      <c r="O25" s="30">
        <v>0</v>
      </c>
      <c r="P25" s="30">
        <v>2.5</v>
      </c>
      <c r="Q25" s="30">
        <v>1</v>
      </c>
      <c r="R25" s="30">
        <f t="shared" si="0"/>
        <v>19.5</v>
      </c>
      <c r="S25" s="14" t="s">
        <v>488</v>
      </c>
    </row>
    <row r="26" spans="1:19" s="46" customFormat="1" x14ac:dyDescent="0.25">
      <c r="A26" s="51" t="s">
        <v>279</v>
      </c>
      <c r="B26" s="9">
        <v>24</v>
      </c>
      <c r="C26" s="52">
        <v>4</v>
      </c>
      <c r="D26" s="52" t="s">
        <v>135</v>
      </c>
      <c r="E26" s="49">
        <v>23</v>
      </c>
      <c r="F26" s="52" t="s">
        <v>30</v>
      </c>
      <c r="G26" s="52" t="s">
        <v>136</v>
      </c>
      <c r="H26" s="10"/>
      <c r="I26" s="10"/>
      <c r="J26" s="10"/>
      <c r="K26" s="10"/>
      <c r="L26" s="53"/>
      <c r="M26" s="10"/>
      <c r="N26" s="10"/>
      <c r="O26" s="10"/>
      <c r="P26" s="10"/>
      <c r="Q26" s="10"/>
      <c r="R26" s="10"/>
      <c r="S26" s="9"/>
    </row>
    <row r="27" spans="1:19" x14ac:dyDescent="0.25">
      <c r="A27" s="28" t="s">
        <v>68</v>
      </c>
      <c r="B27" s="14">
        <v>25</v>
      </c>
      <c r="C27" s="29">
        <v>4</v>
      </c>
      <c r="D27" s="29" t="s">
        <v>127</v>
      </c>
      <c r="E27" s="12">
        <v>23</v>
      </c>
      <c r="F27" s="29" t="s">
        <v>128</v>
      </c>
      <c r="G27" s="29" t="s">
        <v>129</v>
      </c>
      <c r="H27" s="30">
        <v>0</v>
      </c>
      <c r="I27" s="30">
        <v>1</v>
      </c>
      <c r="J27" s="30">
        <v>0</v>
      </c>
      <c r="K27" s="30">
        <v>0</v>
      </c>
      <c r="L27" s="30">
        <v>4</v>
      </c>
      <c r="M27" s="30">
        <v>0</v>
      </c>
      <c r="N27" s="30">
        <v>0</v>
      </c>
      <c r="O27" s="30">
        <v>0</v>
      </c>
      <c r="P27" s="30">
        <v>0.5</v>
      </c>
      <c r="Q27" s="30">
        <v>2</v>
      </c>
      <c r="R27" s="30">
        <f t="shared" si="0"/>
        <v>7.5</v>
      </c>
      <c r="S27" s="14"/>
    </row>
    <row r="28" spans="1:19" x14ac:dyDescent="0.25">
      <c r="A28" s="28" t="s">
        <v>388</v>
      </c>
      <c r="B28" s="14">
        <v>26</v>
      </c>
      <c r="C28" s="29">
        <v>4</v>
      </c>
      <c r="D28" s="29" t="s">
        <v>185</v>
      </c>
      <c r="E28" s="12">
        <v>22</v>
      </c>
      <c r="F28" s="29" t="s">
        <v>5</v>
      </c>
      <c r="G28" s="29" t="s">
        <v>184</v>
      </c>
      <c r="H28" s="30">
        <v>0</v>
      </c>
      <c r="I28" s="30">
        <v>1</v>
      </c>
      <c r="J28" s="30">
        <v>0</v>
      </c>
      <c r="K28" s="30">
        <v>3</v>
      </c>
      <c r="L28" s="30">
        <v>5.5</v>
      </c>
      <c r="M28" s="30">
        <v>4</v>
      </c>
      <c r="N28" s="30">
        <v>2</v>
      </c>
      <c r="O28" s="30">
        <v>3</v>
      </c>
      <c r="P28" s="30">
        <v>2</v>
      </c>
      <c r="Q28" s="30">
        <v>3</v>
      </c>
      <c r="R28" s="30">
        <f t="shared" si="0"/>
        <v>23.5</v>
      </c>
      <c r="S28" s="14" t="s">
        <v>488</v>
      </c>
    </row>
    <row r="29" spans="1:19" x14ac:dyDescent="0.25">
      <c r="A29" s="28" t="s">
        <v>33</v>
      </c>
      <c r="B29" s="14">
        <v>27</v>
      </c>
      <c r="C29" s="29">
        <v>4</v>
      </c>
      <c r="D29" s="29" t="s">
        <v>140</v>
      </c>
      <c r="E29" s="12">
        <v>22</v>
      </c>
      <c r="F29" s="29" t="s">
        <v>141</v>
      </c>
      <c r="G29" s="29" t="s">
        <v>142</v>
      </c>
      <c r="H29" s="30">
        <v>0</v>
      </c>
      <c r="I29" s="30">
        <v>0</v>
      </c>
      <c r="J29" s="30">
        <v>0</v>
      </c>
      <c r="K29" s="30">
        <v>0</v>
      </c>
      <c r="L29" s="30">
        <v>5</v>
      </c>
      <c r="M29" s="30">
        <v>3</v>
      </c>
      <c r="N29" s="30">
        <v>2</v>
      </c>
      <c r="O29" s="30">
        <v>0</v>
      </c>
      <c r="P29" s="30">
        <v>2</v>
      </c>
      <c r="Q29" s="30">
        <v>2</v>
      </c>
      <c r="R29" s="30">
        <f t="shared" si="0"/>
        <v>14</v>
      </c>
      <c r="S29" s="14"/>
    </row>
    <row r="30" spans="1:19" x14ac:dyDescent="0.25">
      <c r="A30" s="28" t="s">
        <v>69</v>
      </c>
      <c r="B30" s="14">
        <v>28</v>
      </c>
      <c r="C30" s="29">
        <v>4</v>
      </c>
      <c r="D30" s="29" t="s">
        <v>242</v>
      </c>
      <c r="E30" s="12">
        <v>22</v>
      </c>
      <c r="F30" s="29" t="s">
        <v>141</v>
      </c>
      <c r="G30" s="29" t="s">
        <v>142</v>
      </c>
      <c r="H30" s="30">
        <v>0.5</v>
      </c>
      <c r="I30" s="30">
        <v>1</v>
      </c>
      <c r="J30" s="30">
        <v>2</v>
      </c>
      <c r="K30" s="30">
        <v>4</v>
      </c>
      <c r="L30" s="30">
        <v>5.5</v>
      </c>
      <c r="M30" s="30">
        <v>4</v>
      </c>
      <c r="N30" s="30">
        <v>2.5</v>
      </c>
      <c r="O30" s="30">
        <v>0</v>
      </c>
      <c r="P30" s="30">
        <v>1.5</v>
      </c>
      <c r="Q30" s="30">
        <v>1</v>
      </c>
      <c r="R30" s="30">
        <f t="shared" si="0"/>
        <v>22</v>
      </c>
      <c r="S30" s="14" t="s">
        <v>488</v>
      </c>
    </row>
    <row r="31" spans="1:19" x14ac:dyDescent="0.25">
      <c r="A31" s="28" t="s">
        <v>389</v>
      </c>
      <c r="B31" s="14">
        <v>29</v>
      </c>
      <c r="C31" s="29">
        <v>4</v>
      </c>
      <c r="D31" s="29" t="s">
        <v>243</v>
      </c>
      <c r="E31" s="12">
        <v>22</v>
      </c>
      <c r="F31" s="29" t="s">
        <v>9</v>
      </c>
      <c r="G31" s="29" t="s">
        <v>178</v>
      </c>
      <c r="H31" s="31">
        <v>0</v>
      </c>
      <c r="I31" s="30">
        <v>1</v>
      </c>
      <c r="J31" s="31">
        <v>3</v>
      </c>
      <c r="K31" s="30">
        <v>4</v>
      </c>
      <c r="L31" s="31">
        <v>6</v>
      </c>
      <c r="M31" s="30">
        <v>4</v>
      </c>
      <c r="N31" s="30">
        <v>2.5</v>
      </c>
      <c r="O31" s="30">
        <v>0</v>
      </c>
      <c r="P31" s="30">
        <v>3</v>
      </c>
      <c r="Q31" s="30">
        <v>0</v>
      </c>
      <c r="R31" s="30">
        <f t="shared" si="0"/>
        <v>23.5</v>
      </c>
      <c r="S31" s="14" t="s">
        <v>488</v>
      </c>
    </row>
    <row r="32" spans="1:19" x14ac:dyDescent="0.25">
      <c r="A32" s="28" t="s">
        <v>47</v>
      </c>
      <c r="B32" s="14">
        <v>30</v>
      </c>
      <c r="C32" s="29" t="s">
        <v>17</v>
      </c>
      <c r="D32" s="29" t="s">
        <v>244</v>
      </c>
      <c r="E32" s="12">
        <v>22</v>
      </c>
      <c r="F32" s="29" t="s">
        <v>502</v>
      </c>
      <c r="G32" s="29" t="s">
        <v>245</v>
      </c>
      <c r="H32" s="30">
        <v>1</v>
      </c>
      <c r="I32" s="30">
        <v>0</v>
      </c>
      <c r="J32" s="30">
        <v>2</v>
      </c>
      <c r="K32" s="30">
        <v>4</v>
      </c>
      <c r="L32" s="30">
        <v>6</v>
      </c>
      <c r="M32" s="30">
        <v>4</v>
      </c>
      <c r="N32" s="30">
        <v>3</v>
      </c>
      <c r="O32" s="30">
        <v>1</v>
      </c>
      <c r="P32" s="30">
        <v>3</v>
      </c>
      <c r="Q32" s="30">
        <v>2</v>
      </c>
      <c r="R32" s="30">
        <f t="shared" si="0"/>
        <v>26</v>
      </c>
      <c r="S32" s="14" t="s">
        <v>488</v>
      </c>
    </row>
    <row r="33" spans="1:19" x14ac:dyDescent="0.25">
      <c r="A33" s="28" t="s">
        <v>63</v>
      </c>
      <c r="B33" s="14">
        <v>31</v>
      </c>
      <c r="C33" s="29">
        <v>4</v>
      </c>
      <c r="D33" s="29" t="s">
        <v>246</v>
      </c>
      <c r="E33" s="12">
        <v>21</v>
      </c>
      <c r="F33" s="29" t="s">
        <v>5</v>
      </c>
      <c r="G33" s="29" t="s">
        <v>170</v>
      </c>
      <c r="H33" s="30">
        <v>0</v>
      </c>
      <c r="I33" s="30">
        <v>1</v>
      </c>
      <c r="J33" s="30">
        <v>2</v>
      </c>
      <c r="K33" s="30">
        <v>0</v>
      </c>
      <c r="L33" s="31">
        <v>4.5</v>
      </c>
      <c r="M33" s="30">
        <v>3</v>
      </c>
      <c r="N33" s="30">
        <v>2</v>
      </c>
      <c r="O33" s="30">
        <v>0</v>
      </c>
      <c r="P33" s="30">
        <v>1.5</v>
      </c>
      <c r="Q33" s="30">
        <v>4</v>
      </c>
      <c r="R33" s="30">
        <f t="shared" si="0"/>
        <v>18</v>
      </c>
      <c r="S33" s="14" t="s">
        <v>488</v>
      </c>
    </row>
    <row r="34" spans="1:19" s="46" customFormat="1" x14ac:dyDescent="0.25">
      <c r="A34" s="51" t="s">
        <v>279</v>
      </c>
      <c r="B34" s="9">
        <v>32</v>
      </c>
      <c r="C34" s="52">
        <v>4</v>
      </c>
      <c r="D34" s="52" t="s">
        <v>247</v>
      </c>
      <c r="E34" s="49">
        <v>21</v>
      </c>
      <c r="F34" s="52" t="s">
        <v>7</v>
      </c>
      <c r="G34" s="52" t="s">
        <v>248</v>
      </c>
      <c r="H34" s="10"/>
      <c r="I34" s="10"/>
      <c r="J34" s="10"/>
      <c r="K34" s="10"/>
      <c r="L34" s="53"/>
      <c r="M34" s="10"/>
      <c r="N34" s="53"/>
      <c r="O34" s="10"/>
      <c r="P34" s="10"/>
      <c r="Q34" s="10"/>
      <c r="R34" s="10"/>
      <c r="S34" s="9"/>
    </row>
    <row r="35" spans="1:19" s="46" customFormat="1" x14ac:dyDescent="0.25">
      <c r="A35" s="51" t="s">
        <v>279</v>
      </c>
      <c r="B35" s="9">
        <v>33</v>
      </c>
      <c r="C35" s="52">
        <v>4</v>
      </c>
      <c r="D35" s="52" t="s">
        <v>249</v>
      </c>
      <c r="E35" s="49">
        <v>21</v>
      </c>
      <c r="F35" s="52" t="s">
        <v>228</v>
      </c>
      <c r="G35" s="52" t="s">
        <v>250</v>
      </c>
      <c r="H35" s="10"/>
      <c r="I35" s="10"/>
      <c r="J35" s="10"/>
      <c r="K35" s="10"/>
      <c r="L35" s="53"/>
      <c r="M35" s="10"/>
      <c r="N35" s="10"/>
      <c r="O35" s="10"/>
      <c r="P35" s="10"/>
      <c r="Q35" s="10"/>
      <c r="R35" s="10"/>
      <c r="S35" s="9"/>
    </row>
    <row r="36" spans="1:19" x14ac:dyDescent="0.25">
      <c r="A36" s="28" t="s">
        <v>48</v>
      </c>
      <c r="B36" s="14">
        <v>34</v>
      </c>
      <c r="C36" s="29">
        <v>4</v>
      </c>
      <c r="D36" s="29" t="s">
        <v>251</v>
      </c>
      <c r="E36" s="12">
        <v>21</v>
      </c>
      <c r="F36" s="29" t="s">
        <v>500</v>
      </c>
      <c r="G36" s="29" t="s">
        <v>252</v>
      </c>
      <c r="H36" s="30">
        <v>0</v>
      </c>
      <c r="I36" s="30">
        <v>0</v>
      </c>
      <c r="J36" s="30">
        <v>0</v>
      </c>
      <c r="K36" s="30">
        <v>3</v>
      </c>
      <c r="L36" s="30">
        <v>5</v>
      </c>
      <c r="M36" s="30">
        <v>4</v>
      </c>
      <c r="N36" s="30">
        <v>2.5</v>
      </c>
      <c r="O36" s="30">
        <v>0</v>
      </c>
      <c r="P36" s="30">
        <v>2</v>
      </c>
      <c r="Q36" s="30">
        <v>2</v>
      </c>
      <c r="R36" s="30">
        <f t="shared" si="0"/>
        <v>18.5</v>
      </c>
      <c r="S36" s="14" t="s">
        <v>488</v>
      </c>
    </row>
    <row r="37" spans="1:19" ht="15" customHeight="1" x14ac:dyDescent="0.25">
      <c r="A37" s="28" t="s">
        <v>56</v>
      </c>
      <c r="B37" s="14">
        <v>35</v>
      </c>
      <c r="C37" s="29">
        <v>4</v>
      </c>
      <c r="D37" s="33" t="s">
        <v>253</v>
      </c>
      <c r="E37" s="34">
        <v>21</v>
      </c>
      <c r="F37" s="29" t="s">
        <v>7</v>
      </c>
      <c r="G37" s="29" t="s">
        <v>120</v>
      </c>
      <c r="H37" s="30">
        <v>1</v>
      </c>
      <c r="I37" s="30">
        <v>0</v>
      </c>
      <c r="J37" s="30">
        <v>2</v>
      </c>
      <c r="K37" s="30">
        <v>2</v>
      </c>
      <c r="L37" s="30">
        <v>4</v>
      </c>
      <c r="M37" s="30">
        <v>0</v>
      </c>
      <c r="N37" s="30">
        <v>1</v>
      </c>
      <c r="O37" s="30">
        <v>0</v>
      </c>
      <c r="P37" s="30">
        <v>3</v>
      </c>
      <c r="Q37" s="30">
        <v>0</v>
      </c>
      <c r="R37" s="30">
        <f t="shared" si="0"/>
        <v>13</v>
      </c>
      <c r="S37" s="14"/>
    </row>
    <row r="38" spans="1:19" x14ac:dyDescent="0.25">
      <c r="A38" s="28" t="s">
        <v>38</v>
      </c>
      <c r="B38" s="14">
        <v>36</v>
      </c>
      <c r="C38" s="29">
        <v>4</v>
      </c>
      <c r="D38" s="29" t="s">
        <v>254</v>
      </c>
      <c r="E38" s="12">
        <v>21</v>
      </c>
      <c r="F38" s="29" t="s">
        <v>255</v>
      </c>
      <c r="G38" s="29" t="s">
        <v>256</v>
      </c>
      <c r="H38" s="30">
        <v>0.5</v>
      </c>
      <c r="I38" s="30">
        <v>0</v>
      </c>
      <c r="J38" s="31">
        <v>2</v>
      </c>
      <c r="K38" s="30">
        <v>1</v>
      </c>
      <c r="L38" s="31">
        <v>4</v>
      </c>
      <c r="M38" s="30">
        <v>3</v>
      </c>
      <c r="N38" s="30">
        <v>0.5</v>
      </c>
      <c r="O38" s="30">
        <v>0</v>
      </c>
      <c r="P38" s="30">
        <v>2</v>
      </c>
      <c r="Q38" s="30">
        <v>0</v>
      </c>
      <c r="R38" s="30">
        <f t="shared" si="0"/>
        <v>13</v>
      </c>
      <c r="S38" s="14"/>
    </row>
    <row r="39" spans="1:19" x14ac:dyDescent="0.25">
      <c r="A39" s="28" t="s">
        <v>55</v>
      </c>
      <c r="B39" s="14">
        <v>37</v>
      </c>
      <c r="C39" s="29">
        <v>4</v>
      </c>
      <c r="D39" s="29" t="s">
        <v>257</v>
      </c>
      <c r="E39" s="12">
        <v>20</v>
      </c>
      <c r="F39" s="29" t="s">
        <v>5</v>
      </c>
      <c r="G39" s="29" t="s">
        <v>159</v>
      </c>
      <c r="H39" s="30">
        <v>1</v>
      </c>
      <c r="I39" s="30">
        <v>1</v>
      </c>
      <c r="J39" s="30">
        <v>2</v>
      </c>
      <c r="K39" s="30">
        <v>3</v>
      </c>
      <c r="L39" s="30">
        <v>5</v>
      </c>
      <c r="M39" s="30">
        <v>2</v>
      </c>
      <c r="N39" s="30">
        <v>3</v>
      </c>
      <c r="O39" s="30">
        <v>0</v>
      </c>
      <c r="P39" s="30">
        <v>2</v>
      </c>
      <c r="Q39" s="30">
        <v>1</v>
      </c>
      <c r="R39" s="30">
        <f t="shared" si="0"/>
        <v>20</v>
      </c>
      <c r="S39" s="14" t="s">
        <v>488</v>
      </c>
    </row>
    <row r="40" spans="1:19" x14ac:dyDescent="0.25">
      <c r="A40" s="28" t="s">
        <v>54</v>
      </c>
      <c r="B40" s="14">
        <v>38</v>
      </c>
      <c r="C40" s="29">
        <v>4</v>
      </c>
      <c r="D40" s="77" t="s">
        <v>258</v>
      </c>
      <c r="E40" s="78">
        <v>20</v>
      </c>
      <c r="F40" s="77" t="s">
        <v>7</v>
      </c>
      <c r="G40" s="77" t="s">
        <v>120</v>
      </c>
      <c r="H40" s="89">
        <v>0.5</v>
      </c>
      <c r="I40" s="89">
        <v>0</v>
      </c>
      <c r="J40" s="89">
        <v>2</v>
      </c>
      <c r="K40" s="89">
        <v>2</v>
      </c>
      <c r="L40" s="89">
        <v>4.5</v>
      </c>
      <c r="M40" s="89">
        <v>3</v>
      </c>
      <c r="N40" s="89">
        <v>2</v>
      </c>
      <c r="O40" s="89">
        <v>0</v>
      </c>
      <c r="P40" s="89">
        <v>1</v>
      </c>
      <c r="Q40" s="89">
        <v>2</v>
      </c>
      <c r="R40" s="89">
        <f t="shared" si="0"/>
        <v>17</v>
      </c>
      <c r="S40" s="28" t="s">
        <v>488</v>
      </c>
    </row>
    <row r="41" spans="1:19" x14ac:dyDescent="0.25">
      <c r="A41" s="28" t="s">
        <v>43</v>
      </c>
      <c r="B41" s="14">
        <v>39</v>
      </c>
      <c r="C41" s="29">
        <v>4</v>
      </c>
      <c r="D41" s="29" t="s">
        <v>221</v>
      </c>
      <c r="E41" s="12">
        <v>20</v>
      </c>
      <c r="F41" s="29" t="s">
        <v>141</v>
      </c>
      <c r="G41" s="29" t="s">
        <v>142</v>
      </c>
      <c r="H41" s="30">
        <v>1</v>
      </c>
      <c r="I41" s="30">
        <v>1</v>
      </c>
      <c r="J41" s="31">
        <v>0</v>
      </c>
      <c r="K41" s="30">
        <v>2</v>
      </c>
      <c r="L41" s="30">
        <v>1.5</v>
      </c>
      <c r="M41" s="30">
        <v>2</v>
      </c>
      <c r="N41" s="30">
        <v>0</v>
      </c>
      <c r="O41" s="30">
        <v>0</v>
      </c>
      <c r="P41" s="30">
        <v>1</v>
      </c>
      <c r="Q41" s="30">
        <v>2</v>
      </c>
      <c r="R41" s="30">
        <f t="shared" si="0"/>
        <v>10.5</v>
      </c>
      <c r="S41" s="14"/>
    </row>
    <row r="42" spans="1:19" x14ac:dyDescent="0.25">
      <c r="A42" s="28" t="s">
        <v>61</v>
      </c>
      <c r="B42" s="14">
        <v>40</v>
      </c>
      <c r="C42" s="29" t="s">
        <v>189</v>
      </c>
      <c r="D42" s="29" t="s">
        <v>259</v>
      </c>
      <c r="E42" s="12">
        <v>20</v>
      </c>
      <c r="F42" s="29" t="s">
        <v>23</v>
      </c>
      <c r="G42" s="29" t="s">
        <v>176</v>
      </c>
      <c r="H42" s="30">
        <v>0</v>
      </c>
      <c r="I42" s="30">
        <v>0</v>
      </c>
      <c r="J42" s="30">
        <v>3</v>
      </c>
      <c r="K42" s="30">
        <v>2</v>
      </c>
      <c r="L42" s="30">
        <v>5</v>
      </c>
      <c r="M42" s="30">
        <v>3</v>
      </c>
      <c r="N42" s="30">
        <v>2.5</v>
      </c>
      <c r="O42" s="30">
        <v>0</v>
      </c>
      <c r="P42" s="30">
        <v>2.5</v>
      </c>
      <c r="Q42" s="30">
        <v>1</v>
      </c>
      <c r="R42" s="30">
        <f t="shared" si="0"/>
        <v>19</v>
      </c>
      <c r="S42" s="14" t="s">
        <v>488</v>
      </c>
    </row>
    <row r="43" spans="1:19" x14ac:dyDescent="0.25">
      <c r="A43" s="28" t="s">
        <v>46</v>
      </c>
      <c r="B43" s="14">
        <v>41</v>
      </c>
      <c r="C43" s="29" t="s">
        <v>260</v>
      </c>
      <c r="D43" s="29" t="s">
        <v>261</v>
      </c>
      <c r="E43" s="12">
        <v>20</v>
      </c>
      <c r="F43" s="29" t="s">
        <v>23</v>
      </c>
      <c r="G43" s="29" t="s">
        <v>262</v>
      </c>
      <c r="H43" s="30" t="s">
        <v>487</v>
      </c>
      <c r="I43" s="30">
        <v>0</v>
      </c>
      <c r="J43" s="30">
        <v>0</v>
      </c>
      <c r="K43" s="30">
        <v>2</v>
      </c>
      <c r="L43" s="30">
        <v>4</v>
      </c>
      <c r="M43" s="30">
        <v>1</v>
      </c>
      <c r="N43" s="30">
        <v>1</v>
      </c>
      <c r="O43" s="30">
        <v>0.5</v>
      </c>
      <c r="P43" s="30">
        <v>1</v>
      </c>
      <c r="Q43" s="30">
        <v>2</v>
      </c>
      <c r="R43" s="30">
        <f t="shared" si="0"/>
        <v>11.5</v>
      </c>
      <c r="S43" s="14"/>
    </row>
    <row r="44" spans="1:19" x14ac:dyDescent="0.25">
      <c r="A44" s="28" t="s">
        <v>60</v>
      </c>
      <c r="B44" s="14">
        <v>42</v>
      </c>
      <c r="C44" s="29" t="s">
        <v>16</v>
      </c>
      <c r="D44" s="29" t="s">
        <v>263</v>
      </c>
      <c r="E44" s="12">
        <v>20</v>
      </c>
      <c r="F44" s="29" t="s">
        <v>502</v>
      </c>
      <c r="G44" s="29" t="s">
        <v>237</v>
      </c>
      <c r="H44" s="30">
        <v>0</v>
      </c>
      <c r="I44" s="30">
        <v>1</v>
      </c>
      <c r="J44" s="30">
        <v>0</v>
      </c>
      <c r="K44" s="30">
        <v>3</v>
      </c>
      <c r="L44" s="30">
        <v>5.5</v>
      </c>
      <c r="M44" s="30">
        <v>4</v>
      </c>
      <c r="N44" s="30">
        <v>2</v>
      </c>
      <c r="O44" s="30">
        <v>0</v>
      </c>
      <c r="P44" s="30">
        <v>1</v>
      </c>
      <c r="Q44" s="30">
        <v>2</v>
      </c>
      <c r="R44" s="30">
        <f t="shared" si="0"/>
        <v>18.5</v>
      </c>
      <c r="S44" s="14" t="s">
        <v>488</v>
      </c>
    </row>
    <row r="45" spans="1:19" x14ac:dyDescent="0.25">
      <c r="A45" s="28" t="s">
        <v>34</v>
      </c>
      <c r="B45" s="14">
        <v>43</v>
      </c>
      <c r="C45" s="29" t="s">
        <v>19</v>
      </c>
      <c r="D45" s="29" t="s">
        <v>144</v>
      </c>
      <c r="E45" s="12">
        <v>20</v>
      </c>
      <c r="F45" s="29" t="s">
        <v>502</v>
      </c>
      <c r="G45" s="29" t="s">
        <v>146</v>
      </c>
      <c r="H45" s="30">
        <v>1</v>
      </c>
      <c r="I45" s="30">
        <v>1</v>
      </c>
      <c r="J45" s="30">
        <v>2</v>
      </c>
      <c r="K45" s="30">
        <v>5</v>
      </c>
      <c r="L45" s="30">
        <v>5</v>
      </c>
      <c r="M45" s="30">
        <v>4</v>
      </c>
      <c r="N45" s="30">
        <v>3</v>
      </c>
      <c r="O45" s="30">
        <v>1</v>
      </c>
      <c r="P45" s="30">
        <v>3</v>
      </c>
      <c r="Q45" s="30">
        <v>0</v>
      </c>
      <c r="R45" s="30">
        <f t="shared" si="0"/>
        <v>25</v>
      </c>
      <c r="S45" s="14" t="s">
        <v>488</v>
      </c>
    </row>
    <row r="46" spans="1:19" x14ac:dyDescent="0.25">
      <c r="A46" s="28" t="s">
        <v>62</v>
      </c>
      <c r="B46" s="14">
        <v>44</v>
      </c>
      <c r="C46" s="29">
        <v>4</v>
      </c>
      <c r="D46" s="29" t="s">
        <v>264</v>
      </c>
      <c r="E46" s="12">
        <v>20</v>
      </c>
      <c r="F46" s="29" t="s">
        <v>11</v>
      </c>
      <c r="G46" s="29" t="s">
        <v>182</v>
      </c>
      <c r="H46" s="30">
        <v>0</v>
      </c>
      <c r="I46" s="30">
        <v>0</v>
      </c>
      <c r="J46" s="30">
        <v>2</v>
      </c>
      <c r="K46" s="30">
        <v>1</v>
      </c>
      <c r="L46" s="30">
        <v>5</v>
      </c>
      <c r="M46" s="30">
        <v>4</v>
      </c>
      <c r="N46" s="30">
        <v>2</v>
      </c>
      <c r="O46" s="30">
        <v>0</v>
      </c>
      <c r="P46" s="30">
        <v>1</v>
      </c>
      <c r="Q46" s="30">
        <v>3</v>
      </c>
      <c r="R46" s="30">
        <f t="shared" si="0"/>
        <v>18</v>
      </c>
      <c r="S46" s="14" t="s">
        <v>488</v>
      </c>
    </row>
    <row r="47" spans="1:19" x14ac:dyDescent="0.25">
      <c r="A47" s="28" t="s">
        <v>390</v>
      </c>
      <c r="B47" s="14">
        <v>45</v>
      </c>
      <c r="C47" s="29">
        <v>4</v>
      </c>
      <c r="D47" s="29" t="s">
        <v>265</v>
      </c>
      <c r="E47" s="12">
        <v>20</v>
      </c>
      <c r="F47" s="29" t="s">
        <v>11</v>
      </c>
      <c r="G47" s="29" t="s">
        <v>231</v>
      </c>
      <c r="H47" s="30">
        <v>1</v>
      </c>
      <c r="I47" s="30">
        <v>1</v>
      </c>
      <c r="J47" s="30">
        <v>3</v>
      </c>
      <c r="K47" s="30">
        <v>5</v>
      </c>
      <c r="L47" s="30">
        <v>4.5</v>
      </c>
      <c r="M47" s="30">
        <v>4</v>
      </c>
      <c r="N47" s="30">
        <v>2.5</v>
      </c>
      <c r="O47" s="30">
        <v>1</v>
      </c>
      <c r="P47" s="30">
        <v>3</v>
      </c>
      <c r="Q47" s="30">
        <v>4</v>
      </c>
      <c r="R47" s="30">
        <f t="shared" si="0"/>
        <v>29</v>
      </c>
      <c r="S47" s="14" t="s">
        <v>488</v>
      </c>
    </row>
    <row r="48" spans="1:19" x14ac:dyDescent="0.25">
      <c r="A48" s="28" t="s">
        <v>57</v>
      </c>
      <c r="B48" s="14">
        <v>46</v>
      </c>
      <c r="C48" s="29">
        <v>4</v>
      </c>
      <c r="D48" s="29" t="s">
        <v>266</v>
      </c>
      <c r="E48" s="12">
        <v>19</v>
      </c>
      <c r="F48" s="29" t="s">
        <v>7</v>
      </c>
      <c r="G48" s="29" t="s">
        <v>194</v>
      </c>
      <c r="H48" s="30">
        <v>0</v>
      </c>
      <c r="I48" s="30">
        <v>0</v>
      </c>
      <c r="J48" s="30">
        <v>0</v>
      </c>
      <c r="K48" s="30">
        <v>0</v>
      </c>
      <c r="L48" s="30">
        <v>3.5</v>
      </c>
      <c r="M48" s="30">
        <v>3</v>
      </c>
      <c r="N48" s="30">
        <v>2.5</v>
      </c>
      <c r="O48" s="30">
        <v>1</v>
      </c>
      <c r="P48" s="30">
        <v>2.5</v>
      </c>
      <c r="Q48" s="30">
        <v>3</v>
      </c>
      <c r="R48" s="30">
        <f t="shared" si="0"/>
        <v>15.5</v>
      </c>
      <c r="S48" s="14"/>
    </row>
    <row r="49" spans="1:19" x14ac:dyDescent="0.25">
      <c r="A49" s="28" t="s">
        <v>49</v>
      </c>
      <c r="B49" s="14">
        <v>47</v>
      </c>
      <c r="C49" s="29">
        <v>4</v>
      </c>
      <c r="D49" s="32" t="s">
        <v>267</v>
      </c>
      <c r="E49" s="12">
        <v>19</v>
      </c>
      <c r="F49" s="29" t="s">
        <v>6</v>
      </c>
      <c r="G49" s="29" t="s">
        <v>268</v>
      </c>
      <c r="H49" s="30">
        <v>0</v>
      </c>
      <c r="I49" s="30">
        <v>0</v>
      </c>
      <c r="J49" s="30">
        <v>0</v>
      </c>
      <c r="K49" s="30">
        <v>0</v>
      </c>
      <c r="L49" s="30">
        <v>3.5</v>
      </c>
      <c r="M49" s="30">
        <v>3</v>
      </c>
      <c r="N49" s="30">
        <v>2</v>
      </c>
      <c r="O49" s="30">
        <v>0</v>
      </c>
      <c r="P49" s="30">
        <v>0</v>
      </c>
      <c r="Q49" s="30">
        <v>1</v>
      </c>
      <c r="R49" s="30">
        <f t="shared" si="0"/>
        <v>9.5</v>
      </c>
      <c r="S49" s="14"/>
    </row>
    <row r="50" spans="1:19" x14ac:dyDescent="0.25">
      <c r="A50" s="28" t="s">
        <v>50</v>
      </c>
      <c r="B50" s="14">
        <v>48</v>
      </c>
      <c r="C50" s="29" t="s">
        <v>260</v>
      </c>
      <c r="D50" s="29" t="s">
        <v>269</v>
      </c>
      <c r="E50" s="12">
        <v>19</v>
      </c>
      <c r="F50" s="29" t="s">
        <v>23</v>
      </c>
      <c r="G50" s="29" t="s">
        <v>176</v>
      </c>
      <c r="H50" s="30">
        <v>0</v>
      </c>
      <c r="I50" s="30">
        <v>1</v>
      </c>
      <c r="J50" s="30">
        <v>0</v>
      </c>
      <c r="K50" s="30">
        <v>3</v>
      </c>
      <c r="L50" s="30">
        <v>5</v>
      </c>
      <c r="M50" s="30">
        <v>4</v>
      </c>
      <c r="N50" s="30">
        <v>0</v>
      </c>
      <c r="O50" s="30">
        <v>0</v>
      </c>
      <c r="P50" s="30">
        <v>1.5</v>
      </c>
      <c r="Q50" s="30">
        <v>1</v>
      </c>
      <c r="R50" s="30">
        <f t="shared" si="0"/>
        <v>15.5</v>
      </c>
      <c r="S50" s="14"/>
    </row>
    <row r="51" spans="1:19" x14ac:dyDescent="0.25">
      <c r="A51" s="28" t="s">
        <v>59</v>
      </c>
      <c r="B51" s="14">
        <v>49</v>
      </c>
      <c r="C51" s="29" t="s">
        <v>270</v>
      </c>
      <c r="D51" s="29" t="s">
        <v>271</v>
      </c>
      <c r="E51" s="12">
        <v>19</v>
      </c>
      <c r="F51" s="29" t="s">
        <v>503</v>
      </c>
      <c r="G51" s="29" t="s">
        <v>272</v>
      </c>
      <c r="H51" s="30">
        <v>0</v>
      </c>
      <c r="I51" s="30">
        <v>1</v>
      </c>
      <c r="J51" s="30">
        <v>0</v>
      </c>
      <c r="K51" s="30">
        <v>0</v>
      </c>
      <c r="L51" s="30">
        <v>3.5</v>
      </c>
      <c r="M51" s="30">
        <v>4</v>
      </c>
      <c r="N51" s="30">
        <v>2.5</v>
      </c>
      <c r="O51" s="30">
        <v>0</v>
      </c>
      <c r="P51" s="30">
        <v>2</v>
      </c>
      <c r="Q51" s="30">
        <v>2</v>
      </c>
      <c r="R51" s="30">
        <f t="shared" si="0"/>
        <v>15</v>
      </c>
      <c r="S51" s="14"/>
    </row>
    <row r="52" spans="1:19" s="46" customFormat="1" x14ac:dyDescent="0.25">
      <c r="A52" s="51" t="s">
        <v>279</v>
      </c>
      <c r="B52" s="9">
        <v>50</v>
      </c>
      <c r="C52" s="52">
        <v>4</v>
      </c>
      <c r="D52" s="52" t="s">
        <v>273</v>
      </c>
      <c r="E52" s="49">
        <v>19</v>
      </c>
      <c r="F52" s="52" t="s">
        <v>128</v>
      </c>
      <c r="G52" s="52" t="s">
        <v>129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9"/>
    </row>
    <row r="53" spans="1:19" x14ac:dyDescent="0.25">
      <c r="A53" s="28" t="s">
        <v>65</v>
      </c>
      <c r="B53" s="14">
        <v>51</v>
      </c>
      <c r="C53" s="29" t="s">
        <v>26</v>
      </c>
      <c r="D53" s="29" t="s">
        <v>274</v>
      </c>
      <c r="E53" s="12">
        <v>21</v>
      </c>
      <c r="F53" s="29" t="s">
        <v>504</v>
      </c>
      <c r="G53" s="29" t="s">
        <v>276</v>
      </c>
      <c r="H53" s="30">
        <v>0</v>
      </c>
      <c r="I53" s="30">
        <v>1</v>
      </c>
      <c r="J53" s="30">
        <v>3</v>
      </c>
      <c r="K53" s="30">
        <v>0</v>
      </c>
      <c r="L53" s="30">
        <v>5.5</v>
      </c>
      <c r="M53" s="30">
        <v>4</v>
      </c>
      <c r="N53" s="30">
        <v>2</v>
      </c>
      <c r="O53" s="30">
        <v>0</v>
      </c>
      <c r="P53" s="30">
        <v>2</v>
      </c>
      <c r="Q53" s="30">
        <v>1</v>
      </c>
      <c r="R53" s="30">
        <f t="shared" si="0"/>
        <v>18.5</v>
      </c>
      <c r="S53" s="14" t="s">
        <v>488</v>
      </c>
    </row>
    <row r="54" spans="1:19" x14ac:dyDescent="0.25">
      <c r="A54" s="28" t="s">
        <v>45</v>
      </c>
      <c r="B54" s="14">
        <v>52</v>
      </c>
      <c r="C54" s="29" t="s">
        <v>12</v>
      </c>
      <c r="D54" s="29" t="s">
        <v>277</v>
      </c>
      <c r="E54" s="12">
        <v>21</v>
      </c>
      <c r="F54" s="29" t="s">
        <v>504</v>
      </c>
      <c r="G54" s="29" t="s">
        <v>278</v>
      </c>
      <c r="H54" s="30">
        <v>1</v>
      </c>
      <c r="I54" s="30">
        <v>1</v>
      </c>
      <c r="J54" s="31">
        <v>1</v>
      </c>
      <c r="K54" s="30">
        <v>4</v>
      </c>
      <c r="L54" s="30">
        <v>1</v>
      </c>
      <c r="M54" s="30">
        <v>4</v>
      </c>
      <c r="N54" s="30">
        <v>2.5</v>
      </c>
      <c r="O54" s="30">
        <v>0</v>
      </c>
      <c r="P54" s="30">
        <v>1.5</v>
      </c>
      <c r="Q54" s="30">
        <v>2</v>
      </c>
      <c r="R54" s="30">
        <f t="shared" si="0"/>
        <v>18</v>
      </c>
      <c r="S54" s="14" t="s">
        <v>488</v>
      </c>
    </row>
    <row r="55" spans="1:19" x14ac:dyDescent="0.25">
      <c r="E55" s="13"/>
    </row>
    <row r="56" spans="1:19" x14ac:dyDescent="0.25">
      <c r="E56" s="13"/>
    </row>
    <row r="57" spans="1:19" x14ac:dyDescent="0.25">
      <c r="E57" s="1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opLeftCell="A13" zoomScale="70" zoomScaleNormal="70" workbookViewId="0">
      <selection activeCell="T2" sqref="T2"/>
    </sheetView>
  </sheetViews>
  <sheetFormatPr defaultRowHeight="15" x14ac:dyDescent="0.25"/>
  <cols>
    <col min="1" max="1" width="6" bestFit="1" customWidth="1"/>
    <col min="2" max="2" width="6.85546875" style="6" bestFit="1" customWidth="1"/>
    <col min="3" max="3" width="5.85546875" style="6" bestFit="1" customWidth="1"/>
    <col min="4" max="4" width="32.85546875" customWidth="1"/>
    <col min="5" max="5" width="12.28515625" style="3" customWidth="1"/>
    <col min="6" max="6" width="36" bestFit="1" customWidth="1"/>
    <col min="7" max="7" width="38.42578125" customWidth="1"/>
    <col min="19" max="19" width="12.42578125" customWidth="1"/>
    <col min="20" max="20" width="22.42578125" customWidth="1"/>
  </cols>
  <sheetData>
    <row r="1" spans="1:20" x14ac:dyDescent="0.25">
      <c r="A1" s="84" t="s">
        <v>512</v>
      </c>
      <c r="B1" s="84"/>
      <c r="C1" s="84"/>
      <c r="D1" s="84"/>
      <c r="E1" s="84"/>
      <c r="F1" s="84"/>
      <c r="G1" s="85"/>
      <c r="H1" s="4" t="s">
        <v>107</v>
      </c>
      <c r="I1" s="4" t="s">
        <v>117</v>
      </c>
      <c r="J1" s="4" t="s">
        <v>108</v>
      </c>
      <c r="K1" s="4" t="s">
        <v>109</v>
      </c>
      <c r="L1" s="4" t="s">
        <v>110</v>
      </c>
      <c r="M1" s="4" t="s">
        <v>111</v>
      </c>
      <c r="N1" s="4" t="s">
        <v>112</v>
      </c>
      <c r="O1" s="4" t="s">
        <v>113</v>
      </c>
      <c r="P1" s="4" t="s">
        <v>114</v>
      </c>
      <c r="Q1" s="11" t="s">
        <v>115</v>
      </c>
      <c r="R1" s="11" t="s">
        <v>391</v>
      </c>
      <c r="S1" s="4" t="s">
        <v>116</v>
      </c>
      <c r="T1" s="4" t="s">
        <v>106</v>
      </c>
    </row>
    <row r="2" spans="1:20" ht="41.25" customHeight="1" x14ac:dyDescent="0.25">
      <c r="A2" s="2" t="s">
        <v>31</v>
      </c>
      <c r="B2" s="2" t="s">
        <v>0</v>
      </c>
      <c r="C2" s="2" t="s">
        <v>1</v>
      </c>
      <c r="D2" s="2" t="s">
        <v>2</v>
      </c>
      <c r="E2" s="1" t="s">
        <v>118</v>
      </c>
      <c r="F2" s="2" t="s">
        <v>3</v>
      </c>
      <c r="G2" s="2" t="s">
        <v>4</v>
      </c>
      <c r="H2" s="2" t="s">
        <v>491</v>
      </c>
      <c r="I2" s="2" t="s">
        <v>492</v>
      </c>
      <c r="J2" s="2" t="s">
        <v>122</v>
      </c>
      <c r="K2" s="2" t="s">
        <v>495</v>
      </c>
      <c r="L2" s="2" t="s">
        <v>122</v>
      </c>
      <c r="M2" s="2" t="s">
        <v>122</v>
      </c>
      <c r="N2" s="2" t="s">
        <v>494</v>
      </c>
      <c r="O2" s="2" t="s">
        <v>493</v>
      </c>
      <c r="P2" s="2" t="s">
        <v>122</v>
      </c>
      <c r="Q2" s="2" t="s">
        <v>489</v>
      </c>
      <c r="R2" s="2" t="s">
        <v>493</v>
      </c>
      <c r="S2" s="14" t="s">
        <v>496</v>
      </c>
      <c r="T2" s="2" t="s">
        <v>514</v>
      </c>
    </row>
    <row r="3" spans="1:20" x14ac:dyDescent="0.25">
      <c r="A3" s="7" t="s">
        <v>392</v>
      </c>
      <c r="B3" s="14">
        <v>1</v>
      </c>
      <c r="C3" s="29">
        <v>4</v>
      </c>
      <c r="D3" s="35" t="s">
        <v>119</v>
      </c>
      <c r="E3" s="12">
        <v>32</v>
      </c>
      <c r="F3" s="35" t="s">
        <v>7</v>
      </c>
      <c r="G3" s="35" t="s">
        <v>120</v>
      </c>
      <c r="H3" s="14">
        <v>5</v>
      </c>
      <c r="I3" s="14">
        <v>6</v>
      </c>
      <c r="J3" s="14">
        <v>3</v>
      </c>
      <c r="K3" s="14">
        <v>8</v>
      </c>
      <c r="L3" s="14">
        <v>4</v>
      </c>
      <c r="M3" s="14">
        <v>4</v>
      </c>
      <c r="N3" s="14">
        <v>6</v>
      </c>
      <c r="O3" s="14">
        <v>3</v>
      </c>
      <c r="P3" s="14">
        <v>4</v>
      </c>
      <c r="Q3" s="14">
        <v>0</v>
      </c>
      <c r="R3" s="14">
        <v>3</v>
      </c>
      <c r="S3" s="14">
        <f t="shared" ref="S3:S53" si="0">SUM(H3:R3)</f>
        <v>46</v>
      </c>
      <c r="T3" s="14" t="s">
        <v>488</v>
      </c>
    </row>
    <row r="4" spans="1:20" x14ac:dyDescent="0.25">
      <c r="A4" s="7" t="s">
        <v>393</v>
      </c>
      <c r="B4" s="14">
        <v>2</v>
      </c>
      <c r="C4" s="29" t="s">
        <v>143</v>
      </c>
      <c r="D4" s="35" t="s">
        <v>323</v>
      </c>
      <c r="E4" s="12">
        <v>32</v>
      </c>
      <c r="F4" s="35" t="s">
        <v>13</v>
      </c>
      <c r="G4" s="35" t="s">
        <v>324</v>
      </c>
      <c r="H4" s="14">
        <v>2</v>
      </c>
      <c r="I4" s="14">
        <v>3</v>
      </c>
      <c r="J4" s="14">
        <v>3</v>
      </c>
      <c r="K4" s="14">
        <v>5</v>
      </c>
      <c r="L4" s="14">
        <v>2</v>
      </c>
      <c r="M4" s="14">
        <v>0</v>
      </c>
      <c r="N4" s="14">
        <v>1</v>
      </c>
      <c r="O4" s="14">
        <v>1</v>
      </c>
      <c r="P4" s="14">
        <v>2</v>
      </c>
      <c r="Q4" s="14">
        <v>1</v>
      </c>
      <c r="R4" s="14">
        <v>2</v>
      </c>
      <c r="S4" s="14">
        <f t="shared" si="0"/>
        <v>22</v>
      </c>
      <c r="T4" s="14"/>
    </row>
    <row r="5" spans="1:20" x14ac:dyDescent="0.25">
      <c r="A5" s="7" t="s">
        <v>394</v>
      </c>
      <c r="B5" s="14">
        <v>3</v>
      </c>
      <c r="C5" s="29" t="s">
        <v>10</v>
      </c>
      <c r="D5" s="35" t="s">
        <v>325</v>
      </c>
      <c r="E5" s="12">
        <v>32</v>
      </c>
      <c r="F5" s="35" t="s">
        <v>326</v>
      </c>
      <c r="G5" s="35" t="s">
        <v>327</v>
      </c>
      <c r="H5" s="14">
        <v>3</v>
      </c>
      <c r="I5" s="14">
        <v>6</v>
      </c>
      <c r="J5" s="14">
        <v>2</v>
      </c>
      <c r="K5" s="14">
        <v>8</v>
      </c>
      <c r="L5" s="14">
        <v>4</v>
      </c>
      <c r="M5" s="14">
        <v>1</v>
      </c>
      <c r="N5" s="14">
        <v>0</v>
      </c>
      <c r="O5" s="14">
        <v>1</v>
      </c>
      <c r="P5" s="14">
        <v>1</v>
      </c>
      <c r="Q5" s="14">
        <v>1</v>
      </c>
      <c r="R5" s="14">
        <v>1</v>
      </c>
      <c r="S5" s="14">
        <f t="shared" si="0"/>
        <v>28</v>
      </c>
      <c r="T5" s="14" t="s">
        <v>488</v>
      </c>
    </row>
    <row r="6" spans="1:20" x14ac:dyDescent="0.25">
      <c r="A6" s="7" t="s">
        <v>395</v>
      </c>
      <c r="B6" s="14">
        <v>4</v>
      </c>
      <c r="C6" s="29" t="s">
        <v>137</v>
      </c>
      <c r="D6" s="35" t="s">
        <v>284</v>
      </c>
      <c r="E6" s="12">
        <v>31</v>
      </c>
      <c r="F6" s="35" t="s">
        <v>20</v>
      </c>
      <c r="G6" s="35" t="s">
        <v>285</v>
      </c>
      <c r="H6" s="14">
        <v>3</v>
      </c>
      <c r="I6" s="14">
        <v>3</v>
      </c>
      <c r="J6" s="14">
        <v>3</v>
      </c>
      <c r="K6" s="14">
        <v>8</v>
      </c>
      <c r="L6" s="14">
        <v>4</v>
      </c>
      <c r="M6" s="14">
        <v>4</v>
      </c>
      <c r="N6" s="14">
        <v>0</v>
      </c>
      <c r="O6" s="14">
        <v>2</v>
      </c>
      <c r="P6" s="14">
        <v>0</v>
      </c>
      <c r="Q6" s="14">
        <v>1</v>
      </c>
      <c r="R6" s="14">
        <v>2</v>
      </c>
      <c r="S6" s="14">
        <f t="shared" si="0"/>
        <v>30</v>
      </c>
      <c r="T6" s="14" t="s">
        <v>488</v>
      </c>
    </row>
    <row r="7" spans="1:20" x14ac:dyDescent="0.25">
      <c r="A7" s="7" t="s">
        <v>396</v>
      </c>
      <c r="B7" s="14">
        <v>5</v>
      </c>
      <c r="C7" s="29">
        <v>4</v>
      </c>
      <c r="D7" s="35" t="s">
        <v>221</v>
      </c>
      <c r="E7" s="12">
        <v>31</v>
      </c>
      <c r="F7" s="35" t="s">
        <v>141</v>
      </c>
      <c r="G7" s="35" t="s">
        <v>142</v>
      </c>
      <c r="H7" s="14">
        <v>2</v>
      </c>
      <c r="I7" s="14">
        <v>4</v>
      </c>
      <c r="J7" s="14">
        <v>3</v>
      </c>
      <c r="K7" s="14">
        <v>5</v>
      </c>
      <c r="L7" s="14">
        <v>4</v>
      </c>
      <c r="M7" s="14">
        <v>4</v>
      </c>
      <c r="N7" s="14">
        <v>4</v>
      </c>
      <c r="O7" s="14">
        <v>2</v>
      </c>
      <c r="P7" s="14">
        <v>4</v>
      </c>
      <c r="Q7" s="14">
        <v>1</v>
      </c>
      <c r="R7" s="14">
        <v>1</v>
      </c>
      <c r="S7" s="14">
        <f t="shared" si="0"/>
        <v>34</v>
      </c>
      <c r="T7" s="14" t="s">
        <v>488</v>
      </c>
    </row>
    <row r="8" spans="1:20" x14ac:dyDescent="0.25">
      <c r="A8" s="7" t="s">
        <v>397</v>
      </c>
      <c r="B8" s="14">
        <v>6</v>
      </c>
      <c r="C8" s="29" t="s">
        <v>328</v>
      </c>
      <c r="D8" s="35" t="s">
        <v>196</v>
      </c>
      <c r="E8" s="12">
        <v>31</v>
      </c>
      <c r="F8" s="35" t="s">
        <v>6</v>
      </c>
      <c r="G8" s="35" t="s">
        <v>197</v>
      </c>
      <c r="H8" s="14">
        <v>2</v>
      </c>
      <c r="I8" s="14">
        <v>2</v>
      </c>
      <c r="J8" s="14">
        <v>3</v>
      </c>
      <c r="K8" s="14">
        <v>7</v>
      </c>
      <c r="L8" s="14">
        <v>4</v>
      </c>
      <c r="M8" s="14">
        <v>1</v>
      </c>
      <c r="N8" s="14">
        <v>4</v>
      </c>
      <c r="O8" s="14">
        <v>2</v>
      </c>
      <c r="P8" s="14">
        <v>1</v>
      </c>
      <c r="Q8" s="14">
        <v>1</v>
      </c>
      <c r="R8" s="14">
        <v>0</v>
      </c>
      <c r="S8" s="14">
        <f t="shared" si="0"/>
        <v>27</v>
      </c>
      <c r="T8" s="14" t="s">
        <v>488</v>
      </c>
    </row>
    <row r="9" spans="1:20" x14ac:dyDescent="0.25">
      <c r="A9" s="7" t="s">
        <v>398</v>
      </c>
      <c r="B9" s="14">
        <v>7</v>
      </c>
      <c r="C9" s="29">
        <v>4</v>
      </c>
      <c r="D9" s="35" t="s">
        <v>175</v>
      </c>
      <c r="E9" s="12">
        <v>31</v>
      </c>
      <c r="F9" s="35" t="s">
        <v>23</v>
      </c>
      <c r="G9" s="35" t="s">
        <v>176</v>
      </c>
      <c r="H9" s="14">
        <v>2</v>
      </c>
      <c r="I9" s="14">
        <v>2</v>
      </c>
      <c r="J9" s="14">
        <v>3</v>
      </c>
      <c r="K9" s="40">
        <v>8</v>
      </c>
      <c r="L9" s="14">
        <v>4</v>
      </c>
      <c r="M9" s="14">
        <v>2</v>
      </c>
      <c r="N9" s="14">
        <v>4</v>
      </c>
      <c r="O9" s="14">
        <v>3</v>
      </c>
      <c r="P9" s="14">
        <v>1</v>
      </c>
      <c r="Q9" s="14">
        <v>2</v>
      </c>
      <c r="R9" s="14">
        <v>3</v>
      </c>
      <c r="S9" s="14">
        <f t="shared" si="0"/>
        <v>34</v>
      </c>
      <c r="T9" s="14" t="s">
        <v>488</v>
      </c>
    </row>
    <row r="10" spans="1:20" x14ac:dyDescent="0.25">
      <c r="A10" s="7" t="s">
        <v>399</v>
      </c>
      <c r="B10" s="14">
        <v>8</v>
      </c>
      <c r="C10" s="29" t="s">
        <v>17</v>
      </c>
      <c r="D10" s="35" t="s">
        <v>149</v>
      </c>
      <c r="E10" s="12">
        <v>31</v>
      </c>
      <c r="F10" s="35" t="s">
        <v>15</v>
      </c>
      <c r="G10" s="35" t="s">
        <v>150</v>
      </c>
      <c r="H10" s="14">
        <v>5</v>
      </c>
      <c r="I10" s="14">
        <v>6</v>
      </c>
      <c r="J10" s="14">
        <v>3</v>
      </c>
      <c r="K10" s="40">
        <v>7</v>
      </c>
      <c r="L10" s="14">
        <v>4</v>
      </c>
      <c r="M10" s="14">
        <v>4</v>
      </c>
      <c r="N10" s="14">
        <v>6</v>
      </c>
      <c r="O10" s="14">
        <v>3</v>
      </c>
      <c r="P10" s="14">
        <v>4</v>
      </c>
      <c r="Q10" s="14">
        <v>1</v>
      </c>
      <c r="R10" s="14">
        <v>3</v>
      </c>
      <c r="S10" s="14">
        <f t="shared" si="0"/>
        <v>46</v>
      </c>
      <c r="T10" s="14" t="s">
        <v>488</v>
      </c>
    </row>
    <row r="11" spans="1:20" x14ac:dyDescent="0.25">
      <c r="A11" s="7" t="s">
        <v>400</v>
      </c>
      <c r="B11" s="14">
        <v>9</v>
      </c>
      <c r="C11" s="29" t="s">
        <v>26</v>
      </c>
      <c r="D11" s="35" t="s">
        <v>329</v>
      </c>
      <c r="E11" s="12">
        <v>31</v>
      </c>
      <c r="F11" s="35" t="s">
        <v>499</v>
      </c>
      <c r="G11" s="35" t="s">
        <v>330</v>
      </c>
      <c r="H11" s="14">
        <v>5</v>
      </c>
      <c r="I11" s="14">
        <v>6</v>
      </c>
      <c r="J11" s="14">
        <v>3</v>
      </c>
      <c r="K11" s="14">
        <v>4</v>
      </c>
      <c r="L11" s="14">
        <v>4</v>
      </c>
      <c r="M11" s="14">
        <v>4</v>
      </c>
      <c r="N11" s="14">
        <v>3</v>
      </c>
      <c r="O11" s="14">
        <v>2</v>
      </c>
      <c r="P11" s="14">
        <v>4</v>
      </c>
      <c r="Q11" s="14">
        <v>1</v>
      </c>
      <c r="R11" s="14">
        <v>1</v>
      </c>
      <c r="S11" s="14">
        <f t="shared" si="0"/>
        <v>37</v>
      </c>
      <c r="T11" s="14" t="s">
        <v>488</v>
      </c>
    </row>
    <row r="12" spans="1:20" x14ac:dyDescent="0.25">
      <c r="A12" s="7" t="s">
        <v>401</v>
      </c>
      <c r="B12" s="14">
        <v>10</v>
      </c>
      <c r="C12" s="29" t="s">
        <v>18</v>
      </c>
      <c r="D12" s="35" t="s">
        <v>166</v>
      </c>
      <c r="E12" s="12">
        <v>31</v>
      </c>
      <c r="F12" s="35" t="s">
        <v>7</v>
      </c>
      <c r="G12" s="35" t="s">
        <v>331</v>
      </c>
      <c r="H12" s="14">
        <v>3</v>
      </c>
      <c r="I12" s="14">
        <v>6</v>
      </c>
      <c r="J12" s="14">
        <v>3</v>
      </c>
      <c r="K12" s="14">
        <v>7</v>
      </c>
      <c r="L12" s="14">
        <v>4</v>
      </c>
      <c r="M12" s="14">
        <v>4</v>
      </c>
      <c r="N12" s="14">
        <v>1</v>
      </c>
      <c r="O12" s="14">
        <v>2</v>
      </c>
      <c r="P12" s="14">
        <v>4</v>
      </c>
      <c r="Q12" s="14">
        <v>1</v>
      </c>
      <c r="R12" s="14">
        <v>1</v>
      </c>
      <c r="S12" s="14">
        <f t="shared" si="0"/>
        <v>36</v>
      </c>
      <c r="T12" s="14" t="s">
        <v>488</v>
      </c>
    </row>
    <row r="13" spans="1:20" x14ac:dyDescent="0.25">
      <c r="A13" s="7" t="s">
        <v>402</v>
      </c>
      <c r="B13" s="14">
        <v>11</v>
      </c>
      <c r="C13" s="29" t="s">
        <v>19</v>
      </c>
      <c r="D13" s="35" t="s">
        <v>144</v>
      </c>
      <c r="E13" s="12">
        <v>30.5</v>
      </c>
      <c r="F13" s="35" t="s">
        <v>502</v>
      </c>
      <c r="G13" s="35" t="s">
        <v>146</v>
      </c>
      <c r="H13" s="40">
        <v>5</v>
      </c>
      <c r="I13" s="14">
        <v>6</v>
      </c>
      <c r="J13" s="14">
        <v>3</v>
      </c>
      <c r="K13" s="40">
        <v>6</v>
      </c>
      <c r="L13" s="14">
        <v>4</v>
      </c>
      <c r="M13" s="14">
        <v>4</v>
      </c>
      <c r="N13" s="14">
        <v>4</v>
      </c>
      <c r="O13" s="14">
        <v>2</v>
      </c>
      <c r="P13" s="14">
        <v>4</v>
      </c>
      <c r="Q13" s="14">
        <v>1</v>
      </c>
      <c r="R13" s="14">
        <v>3</v>
      </c>
      <c r="S13" s="14">
        <f t="shared" si="0"/>
        <v>42</v>
      </c>
      <c r="T13" s="14" t="s">
        <v>488</v>
      </c>
    </row>
    <row r="14" spans="1:20" x14ac:dyDescent="0.25">
      <c r="A14" s="7" t="s">
        <v>403</v>
      </c>
      <c r="B14" s="14">
        <v>12</v>
      </c>
      <c r="C14" s="29" t="s">
        <v>160</v>
      </c>
      <c r="D14" s="35" t="s">
        <v>332</v>
      </c>
      <c r="E14" s="12">
        <v>30</v>
      </c>
      <c r="F14" s="35" t="s">
        <v>20</v>
      </c>
      <c r="G14" s="35" t="s">
        <v>162</v>
      </c>
      <c r="H14" s="14">
        <v>1</v>
      </c>
      <c r="I14" s="14">
        <v>4</v>
      </c>
      <c r="J14" s="14">
        <v>2</v>
      </c>
      <c r="K14" s="40">
        <v>6</v>
      </c>
      <c r="L14" s="14">
        <v>4</v>
      </c>
      <c r="M14" s="14">
        <v>0</v>
      </c>
      <c r="N14" s="14">
        <v>1</v>
      </c>
      <c r="O14" s="14">
        <v>3</v>
      </c>
      <c r="P14" s="14">
        <v>0</v>
      </c>
      <c r="Q14" s="14">
        <v>1</v>
      </c>
      <c r="R14" s="14">
        <v>2</v>
      </c>
      <c r="S14" s="14">
        <f t="shared" si="0"/>
        <v>24</v>
      </c>
      <c r="T14" s="14"/>
    </row>
    <row r="15" spans="1:20" x14ac:dyDescent="0.25">
      <c r="A15" s="7" t="s">
        <v>404</v>
      </c>
      <c r="B15" s="14">
        <v>13</v>
      </c>
      <c r="C15" s="29" t="s">
        <v>189</v>
      </c>
      <c r="D15" s="35" t="s">
        <v>234</v>
      </c>
      <c r="E15" s="12">
        <v>30</v>
      </c>
      <c r="F15" s="35" t="s">
        <v>191</v>
      </c>
      <c r="G15" s="35" t="s">
        <v>192</v>
      </c>
      <c r="H15" s="14">
        <v>5</v>
      </c>
      <c r="I15" s="14">
        <v>6</v>
      </c>
      <c r="J15" s="14">
        <v>3</v>
      </c>
      <c r="K15" s="14">
        <v>8</v>
      </c>
      <c r="L15" s="14">
        <v>4</v>
      </c>
      <c r="M15" s="14">
        <v>4</v>
      </c>
      <c r="N15" s="14">
        <v>0</v>
      </c>
      <c r="O15" s="14">
        <v>3</v>
      </c>
      <c r="P15" s="14">
        <v>1</v>
      </c>
      <c r="Q15" s="14">
        <v>1</v>
      </c>
      <c r="R15" s="14">
        <v>3</v>
      </c>
      <c r="S15" s="14">
        <f t="shared" si="0"/>
        <v>38</v>
      </c>
      <c r="T15" s="14" t="s">
        <v>488</v>
      </c>
    </row>
    <row r="16" spans="1:20" x14ac:dyDescent="0.25">
      <c r="A16" s="7" t="s">
        <v>405</v>
      </c>
      <c r="B16" s="14">
        <v>14</v>
      </c>
      <c r="C16" s="29">
        <v>4</v>
      </c>
      <c r="D16" s="35" t="s">
        <v>121</v>
      </c>
      <c r="E16" s="12">
        <v>30</v>
      </c>
      <c r="F16" s="35" t="s">
        <v>7</v>
      </c>
      <c r="G16" s="35" t="s">
        <v>120</v>
      </c>
      <c r="H16" s="14">
        <v>2</v>
      </c>
      <c r="I16" s="14">
        <v>6</v>
      </c>
      <c r="J16" s="14">
        <v>3</v>
      </c>
      <c r="K16" s="14">
        <v>6</v>
      </c>
      <c r="L16" s="14">
        <v>2</v>
      </c>
      <c r="M16" s="14">
        <v>4</v>
      </c>
      <c r="N16" s="14">
        <v>4</v>
      </c>
      <c r="O16" s="14">
        <v>3</v>
      </c>
      <c r="P16" s="14">
        <v>0</v>
      </c>
      <c r="Q16" s="14">
        <v>1</v>
      </c>
      <c r="R16" s="14">
        <v>1</v>
      </c>
      <c r="S16" s="14">
        <f t="shared" si="0"/>
        <v>32</v>
      </c>
      <c r="T16" s="14" t="s">
        <v>488</v>
      </c>
    </row>
    <row r="17" spans="1:20" x14ac:dyDescent="0.25">
      <c r="A17" s="7" t="s">
        <v>406</v>
      </c>
      <c r="B17" s="14">
        <v>15</v>
      </c>
      <c r="C17" s="29">
        <v>4</v>
      </c>
      <c r="D17" s="35" t="s">
        <v>140</v>
      </c>
      <c r="E17" s="12">
        <v>30</v>
      </c>
      <c r="F17" s="35" t="s">
        <v>141</v>
      </c>
      <c r="G17" s="35" t="s">
        <v>142</v>
      </c>
      <c r="H17" s="14">
        <v>3</v>
      </c>
      <c r="I17" s="14">
        <v>4</v>
      </c>
      <c r="J17" s="14">
        <v>3</v>
      </c>
      <c r="K17" s="14">
        <v>8</v>
      </c>
      <c r="L17" s="14">
        <v>4</v>
      </c>
      <c r="M17" s="14">
        <v>2</v>
      </c>
      <c r="N17" s="14">
        <v>2</v>
      </c>
      <c r="O17" s="14">
        <v>3</v>
      </c>
      <c r="P17" s="14">
        <v>2</v>
      </c>
      <c r="Q17" s="14">
        <v>1</v>
      </c>
      <c r="R17" s="14">
        <v>2</v>
      </c>
      <c r="S17" s="14">
        <f t="shared" si="0"/>
        <v>34</v>
      </c>
      <c r="T17" s="14" t="s">
        <v>488</v>
      </c>
    </row>
    <row r="18" spans="1:20" x14ac:dyDescent="0.25">
      <c r="A18" s="7" t="s">
        <v>407</v>
      </c>
      <c r="B18" s="14">
        <v>16</v>
      </c>
      <c r="C18" s="29">
        <v>4</v>
      </c>
      <c r="D18" s="35" t="s">
        <v>333</v>
      </c>
      <c r="E18" s="12">
        <v>29.5</v>
      </c>
      <c r="F18" s="35" t="s">
        <v>5</v>
      </c>
      <c r="G18" s="35" t="s">
        <v>184</v>
      </c>
      <c r="H18" s="14">
        <v>3</v>
      </c>
      <c r="I18" s="40">
        <v>6</v>
      </c>
      <c r="J18" s="14">
        <v>2</v>
      </c>
      <c r="K18" s="14">
        <v>6</v>
      </c>
      <c r="L18" s="14">
        <v>4</v>
      </c>
      <c r="M18" s="14">
        <v>4</v>
      </c>
      <c r="N18" s="14">
        <v>0</v>
      </c>
      <c r="O18" s="14">
        <v>2</v>
      </c>
      <c r="P18" s="14">
        <v>0</v>
      </c>
      <c r="Q18" s="14">
        <v>1</v>
      </c>
      <c r="R18" s="14">
        <v>2</v>
      </c>
      <c r="S18" s="14">
        <f t="shared" si="0"/>
        <v>30</v>
      </c>
      <c r="T18" s="14" t="s">
        <v>488</v>
      </c>
    </row>
    <row r="19" spans="1:20" x14ac:dyDescent="0.25">
      <c r="A19" s="7" t="s">
        <v>408</v>
      </c>
      <c r="B19" s="14">
        <v>17</v>
      </c>
      <c r="C19" s="29">
        <v>4</v>
      </c>
      <c r="D19" s="35" t="s">
        <v>334</v>
      </c>
      <c r="E19" s="12">
        <v>29</v>
      </c>
      <c r="F19" s="35" t="s">
        <v>5</v>
      </c>
      <c r="G19" s="35" t="s">
        <v>218</v>
      </c>
      <c r="H19" s="14">
        <v>2</v>
      </c>
      <c r="I19" s="14">
        <v>6</v>
      </c>
      <c r="J19" s="14">
        <v>3</v>
      </c>
      <c r="K19" s="14">
        <v>8</v>
      </c>
      <c r="L19" s="14">
        <v>4</v>
      </c>
      <c r="M19" s="14">
        <v>4</v>
      </c>
      <c r="N19" s="14">
        <v>4</v>
      </c>
      <c r="O19" s="14">
        <v>2</v>
      </c>
      <c r="P19" s="14">
        <v>2</v>
      </c>
      <c r="Q19" s="14">
        <v>0</v>
      </c>
      <c r="R19" s="14">
        <v>3</v>
      </c>
      <c r="S19" s="14">
        <f t="shared" si="0"/>
        <v>38</v>
      </c>
      <c r="T19" s="14" t="s">
        <v>488</v>
      </c>
    </row>
    <row r="20" spans="1:20" x14ac:dyDescent="0.25">
      <c r="A20" s="7" t="s">
        <v>409</v>
      </c>
      <c r="B20" s="14">
        <v>18</v>
      </c>
      <c r="C20" s="29">
        <v>4</v>
      </c>
      <c r="D20" s="35" t="s">
        <v>183</v>
      </c>
      <c r="E20" s="12">
        <v>29</v>
      </c>
      <c r="F20" s="35" t="s">
        <v>5</v>
      </c>
      <c r="G20" s="35" t="s">
        <v>184</v>
      </c>
      <c r="H20" s="14">
        <v>2</v>
      </c>
      <c r="I20" s="14">
        <v>5</v>
      </c>
      <c r="J20" s="14">
        <v>3</v>
      </c>
      <c r="K20" s="14">
        <v>3</v>
      </c>
      <c r="L20" s="14">
        <v>4</v>
      </c>
      <c r="M20" s="14">
        <v>3</v>
      </c>
      <c r="N20" s="14">
        <v>1</v>
      </c>
      <c r="O20" s="14">
        <v>2</v>
      </c>
      <c r="P20" s="14">
        <v>1</v>
      </c>
      <c r="Q20" s="14">
        <v>1</v>
      </c>
      <c r="R20" s="14">
        <v>1</v>
      </c>
      <c r="S20" s="14">
        <f t="shared" si="0"/>
        <v>26</v>
      </c>
      <c r="T20" s="14" t="s">
        <v>488</v>
      </c>
    </row>
    <row r="21" spans="1:20" x14ac:dyDescent="0.25">
      <c r="A21" s="7" t="s">
        <v>410</v>
      </c>
      <c r="B21" s="14">
        <v>19</v>
      </c>
      <c r="C21" s="29">
        <v>4</v>
      </c>
      <c r="D21" s="35" t="s">
        <v>233</v>
      </c>
      <c r="E21" s="12">
        <v>29</v>
      </c>
      <c r="F21" s="35" t="s">
        <v>5</v>
      </c>
      <c r="G21" s="35" t="s">
        <v>159</v>
      </c>
      <c r="H21" s="14">
        <v>2</v>
      </c>
      <c r="I21" s="14">
        <v>6</v>
      </c>
      <c r="J21" s="14">
        <v>3</v>
      </c>
      <c r="K21" s="14">
        <v>8</v>
      </c>
      <c r="L21" s="14">
        <v>4</v>
      </c>
      <c r="M21" s="14">
        <v>4</v>
      </c>
      <c r="N21" s="14">
        <v>1</v>
      </c>
      <c r="O21" s="14">
        <v>3</v>
      </c>
      <c r="P21" s="14">
        <v>1</v>
      </c>
      <c r="Q21" s="14">
        <v>1</v>
      </c>
      <c r="R21" s="14">
        <v>3</v>
      </c>
      <c r="S21" s="14">
        <f t="shared" si="0"/>
        <v>36</v>
      </c>
      <c r="T21" s="14" t="s">
        <v>488</v>
      </c>
    </row>
    <row r="22" spans="1:20" x14ac:dyDescent="0.25">
      <c r="A22" s="7" t="s">
        <v>411</v>
      </c>
      <c r="B22" s="14">
        <v>20</v>
      </c>
      <c r="C22" s="29" t="s">
        <v>137</v>
      </c>
      <c r="D22" s="35" t="s">
        <v>335</v>
      </c>
      <c r="E22" s="12">
        <v>29</v>
      </c>
      <c r="F22" s="35" t="s">
        <v>20</v>
      </c>
      <c r="G22" s="35" t="s">
        <v>285</v>
      </c>
      <c r="H22" s="14">
        <v>5</v>
      </c>
      <c r="I22" s="40">
        <v>4</v>
      </c>
      <c r="J22" s="14">
        <v>2</v>
      </c>
      <c r="K22" s="14">
        <v>6</v>
      </c>
      <c r="L22" s="14">
        <v>4</v>
      </c>
      <c r="M22" s="14">
        <v>4</v>
      </c>
      <c r="N22" s="14">
        <v>3</v>
      </c>
      <c r="O22" s="14">
        <v>3</v>
      </c>
      <c r="P22" s="14">
        <v>1</v>
      </c>
      <c r="Q22" s="14">
        <v>1</v>
      </c>
      <c r="R22" s="14">
        <v>1</v>
      </c>
      <c r="S22" s="14">
        <f t="shared" si="0"/>
        <v>34</v>
      </c>
      <c r="T22" s="14" t="s">
        <v>488</v>
      </c>
    </row>
    <row r="23" spans="1:20" x14ac:dyDescent="0.25">
      <c r="A23" s="7" t="s">
        <v>412</v>
      </c>
      <c r="B23" s="14">
        <v>21</v>
      </c>
      <c r="C23" s="29">
        <v>4</v>
      </c>
      <c r="D23" s="35" t="s">
        <v>126</v>
      </c>
      <c r="E23" s="12">
        <v>29</v>
      </c>
      <c r="F23" s="35" t="s">
        <v>7</v>
      </c>
      <c r="G23" s="35" t="s">
        <v>120</v>
      </c>
      <c r="H23" s="14">
        <v>5</v>
      </c>
      <c r="I23" s="14">
        <v>1</v>
      </c>
      <c r="J23" s="14">
        <v>3</v>
      </c>
      <c r="K23" s="14">
        <v>5</v>
      </c>
      <c r="L23" s="14">
        <v>4</v>
      </c>
      <c r="M23" s="14">
        <v>4</v>
      </c>
      <c r="N23" s="14">
        <v>2</v>
      </c>
      <c r="O23" s="14">
        <v>2</v>
      </c>
      <c r="P23" s="14">
        <v>4</v>
      </c>
      <c r="Q23" s="14">
        <v>1</v>
      </c>
      <c r="R23" s="14">
        <v>2</v>
      </c>
      <c r="S23" s="14">
        <f t="shared" si="0"/>
        <v>33</v>
      </c>
      <c r="T23" s="14" t="s">
        <v>488</v>
      </c>
    </row>
    <row r="24" spans="1:20" x14ac:dyDescent="0.25">
      <c r="A24" s="7" t="s">
        <v>413</v>
      </c>
      <c r="B24" s="14">
        <v>22</v>
      </c>
      <c r="C24" s="29">
        <v>4</v>
      </c>
      <c r="D24" s="35" t="s">
        <v>336</v>
      </c>
      <c r="E24" s="12">
        <v>29</v>
      </c>
      <c r="F24" s="35" t="s">
        <v>21</v>
      </c>
      <c r="G24" s="35" t="s">
        <v>337</v>
      </c>
      <c r="H24" s="14">
        <v>3</v>
      </c>
      <c r="I24" s="14">
        <v>6</v>
      </c>
      <c r="J24" s="14">
        <v>3</v>
      </c>
      <c r="K24" s="14">
        <v>8</v>
      </c>
      <c r="L24" s="14">
        <v>2</v>
      </c>
      <c r="M24" s="14">
        <v>2</v>
      </c>
      <c r="N24" s="14">
        <v>4</v>
      </c>
      <c r="O24" s="14">
        <v>3</v>
      </c>
      <c r="P24" s="14">
        <v>4</v>
      </c>
      <c r="Q24" s="14">
        <v>1</v>
      </c>
      <c r="R24" s="14">
        <v>3</v>
      </c>
      <c r="S24" s="14">
        <f t="shared" si="0"/>
        <v>39</v>
      </c>
      <c r="T24" s="14" t="s">
        <v>488</v>
      </c>
    </row>
    <row r="25" spans="1:20" x14ac:dyDescent="0.25">
      <c r="A25" s="7" t="s">
        <v>414</v>
      </c>
      <c r="B25" s="14">
        <v>23</v>
      </c>
      <c r="C25" s="29" t="s">
        <v>10</v>
      </c>
      <c r="D25" s="35" t="s">
        <v>338</v>
      </c>
      <c r="E25" s="12">
        <v>29</v>
      </c>
      <c r="F25" s="35" t="s">
        <v>14</v>
      </c>
      <c r="G25" s="35" t="s">
        <v>339</v>
      </c>
      <c r="H25" s="14">
        <v>1</v>
      </c>
      <c r="I25" s="14">
        <v>6</v>
      </c>
      <c r="J25" s="14">
        <v>3</v>
      </c>
      <c r="K25" s="14">
        <v>6</v>
      </c>
      <c r="L25" s="14">
        <v>4</v>
      </c>
      <c r="M25" s="14">
        <v>1</v>
      </c>
      <c r="N25" s="14">
        <v>1</v>
      </c>
      <c r="O25" s="14">
        <v>2</v>
      </c>
      <c r="P25" s="14">
        <v>2</v>
      </c>
      <c r="Q25" s="14">
        <v>1</v>
      </c>
      <c r="R25" s="14">
        <v>3</v>
      </c>
      <c r="S25" s="14">
        <f t="shared" si="0"/>
        <v>30</v>
      </c>
      <c r="T25" s="14" t="s">
        <v>488</v>
      </c>
    </row>
    <row r="26" spans="1:20" x14ac:dyDescent="0.25">
      <c r="A26" s="7" t="s">
        <v>415</v>
      </c>
      <c r="B26" s="14">
        <v>24</v>
      </c>
      <c r="C26" s="29" t="s">
        <v>10</v>
      </c>
      <c r="D26" s="35" t="s">
        <v>340</v>
      </c>
      <c r="E26" s="12">
        <v>29</v>
      </c>
      <c r="F26" s="35" t="s">
        <v>14</v>
      </c>
      <c r="G26" s="35" t="s">
        <v>339</v>
      </c>
      <c r="H26" s="14">
        <v>1</v>
      </c>
      <c r="I26" s="14">
        <v>6</v>
      </c>
      <c r="J26" s="14">
        <v>3</v>
      </c>
      <c r="K26" s="40">
        <v>8</v>
      </c>
      <c r="L26" s="14">
        <v>4</v>
      </c>
      <c r="M26" s="14">
        <v>4</v>
      </c>
      <c r="N26" s="14">
        <v>1</v>
      </c>
      <c r="O26" s="14">
        <v>2</v>
      </c>
      <c r="P26" s="14">
        <v>2</v>
      </c>
      <c r="Q26" s="14">
        <v>0</v>
      </c>
      <c r="R26" s="14">
        <v>2</v>
      </c>
      <c r="S26" s="14">
        <f t="shared" si="0"/>
        <v>33</v>
      </c>
      <c r="T26" s="14" t="s">
        <v>488</v>
      </c>
    </row>
    <row r="27" spans="1:20" x14ac:dyDescent="0.25">
      <c r="A27" s="7" t="s">
        <v>416</v>
      </c>
      <c r="B27" s="14">
        <v>25</v>
      </c>
      <c r="C27" s="29" t="s">
        <v>26</v>
      </c>
      <c r="D27" s="35" t="s">
        <v>341</v>
      </c>
      <c r="E27" s="12">
        <v>29</v>
      </c>
      <c r="F27" s="35" t="s">
        <v>9</v>
      </c>
      <c r="G27" s="35" t="s">
        <v>178</v>
      </c>
      <c r="H27" s="14">
        <v>2</v>
      </c>
      <c r="I27" s="14">
        <v>4</v>
      </c>
      <c r="J27" s="14">
        <v>3</v>
      </c>
      <c r="K27" s="14">
        <v>5</v>
      </c>
      <c r="L27" s="14">
        <v>4</v>
      </c>
      <c r="M27" s="14">
        <v>1</v>
      </c>
      <c r="N27" s="14">
        <v>0</v>
      </c>
      <c r="O27" s="14">
        <v>2</v>
      </c>
      <c r="P27" s="14">
        <v>4</v>
      </c>
      <c r="Q27" s="14">
        <v>0</v>
      </c>
      <c r="R27" s="14">
        <v>3</v>
      </c>
      <c r="S27" s="14">
        <f t="shared" si="0"/>
        <v>28</v>
      </c>
      <c r="T27" s="14" t="s">
        <v>488</v>
      </c>
    </row>
    <row r="28" spans="1:20" x14ac:dyDescent="0.25">
      <c r="A28" s="7" t="s">
        <v>417</v>
      </c>
      <c r="B28" s="14">
        <v>26</v>
      </c>
      <c r="C28" s="29">
        <v>4</v>
      </c>
      <c r="D28" s="35" t="s">
        <v>342</v>
      </c>
      <c r="E28" s="12">
        <v>29</v>
      </c>
      <c r="F28" s="35" t="s">
        <v>30</v>
      </c>
      <c r="G28" s="35" t="s">
        <v>136</v>
      </c>
      <c r="H28" s="14">
        <v>5</v>
      </c>
      <c r="I28" s="14">
        <v>4</v>
      </c>
      <c r="J28" s="14">
        <v>3</v>
      </c>
      <c r="K28" s="14">
        <v>7</v>
      </c>
      <c r="L28" s="14">
        <v>4</v>
      </c>
      <c r="M28" s="14">
        <v>4</v>
      </c>
      <c r="N28" s="14">
        <v>5</v>
      </c>
      <c r="O28" s="14">
        <v>3</v>
      </c>
      <c r="P28" s="14">
        <v>4</v>
      </c>
      <c r="Q28" s="14">
        <v>1</v>
      </c>
      <c r="R28" s="14">
        <v>2</v>
      </c>
      <c r="S28" s="14">
        <f t="shared" si="0"/>
        <v>42</v>
      </c>
      <c r="T28" s="14" t="s">
        <v>488</v>
      </c>
    </row>
    <row r="29" spans="1:20" x14ac:dyDescent="0.25">
      <c r="A29" s="7" t="s">
        <v>418</v>
      </c>
      <c r="B29" s="14">
        <v>27</v>
      </c>
      <c r="C29" s="29">
        <v>4</v>
      </c>
      <c r="D29" s="35" t="s">
        <v>226</v>
      </c>
      <c r="E29" s="12">
        <v>29</v>
      </c>
      <c r="F29" s="35" t="s">
        <v>500</v>
      </c>
      <c r="G29" s="35" t="s">
        <v>134</v>
      </c>
      <c r="H29" s="40">
        <v>3</v>
      </c>
      <c r="I29" s="14">
        <v>6</v>
      </c>
      <c r="J29" s="14">
        <v>3</v>
      </c>
      <c r="K29" s="40">
        <v>5</v>
      </c>
      <c r="L29" s="14">
        <v>4</v>
      </c>
      <c r="M29" s="14">
        <v>1</v>
      </c>
      <c r="N29" s="14">
        <v>2</v>
      </c>
      <c r="O29" s="14">
        <v>3</v>
      </c>
      <c r="P29" s="14">
        <v>1</v>
      </c>
      <c r="Q29" s="14">
        <v>1</v>
      </c>
      <c r="R29" s="14">
        <v>0</v>
      </c>
      <c r="S29" s="14">
        <f t="shared" si="0"/>
        <v>29</v>
      </c>
      <c r="T29" s="14" t="s">
        <v>488</v>
      </c>
    </row>
    <row r="30" spans="1:20" x14ac:dyDescent="0.25">
      <c r="A30" s="7" t="s">
        <v>419</v>
      </c>
      <c r="B30" s="14">
        <v>28</v>
      </c>
      <c r="C30" s="29" t="s">
        <v>10</v>
      </c>
      <c r="D30" s="35" t="s">
        <v>205</v>
      </c>
      <c r="E30" s="12">
        <v>29</v>
      </c>
      <c r="F30" s="35" t="s">
        <v>28</v>
      </c>
      <c r="G30" s="35" t="s">
        <v>206</v>
      </c>
      <c r="H30" s="14">
        <v>3</v>
      </c>
      <c r="I30" s="14">
        <v>3</v>
      </c>
      <c r="J30" s="14">
        <v>3</v>
      </c>
      <c r="K30" s="14">
        <v>8</v>
      </c>
      <c r="L30" s="14">
        <v>4</v>
      </c>
      <c r="M30" s="14">
        <v>4</v>
      </c>
      <c r="N30" s="14">
        <v>0</v>
      </c>
      <c r="O30" s="14">
        <v>3</v>
      </c>
      <c r="P30" s="14">
        <v>2</v>
      </c>
      <c r="Q30" s="14">
        <v>1</v>
      </c>
      <c r="R30" s="14">
        <v>2</v>
      </c>
      <c r="S30" s="14">
        <f t="shared" si="0"/>
        <v>33</v>
      </c>
      <c r="T30" s="14" t="s">
        <v>488</v>
      </c>
    </row>
    <row r="31" spans="1:20" x14ac:dyDescent="0.25">
      <c r="A31" s="7" t="s">
        <v>420</v>
      </c>
      <c r="B31" s="14">
        <v>29</v>
      </c>
      <c r="C31" s="29">
        <v>4</v>
      </c>
      <c r="D31" s="35" t="s">
        <v>158</v>
      </c>
      <c r="E31" s="12">
        <v>28.5</v>
      </c>
      <c r="F31" s="35" t="s">
        <v>5</v>
      </c>
      <c r="G31" s="35" t="s">
        <v>159</v>
      </c>
      <c r="H31" s="14">
        <v>5</v>
      </c>
      <c r="I31" s="14">
        <v>6</v>
      </c>
      <c r="J31" s="14">
        <v>3</v>
      </c>
      <c r="K31" s="14">
        <v>8</v>
      </c>
      <c r="L31" s="14">
        <v>4</v>
      </c>
      <c r="M31" s="14">
        <v>4</v>
      </c>
      <c r="N31" s="14">
        <v>1</v>
      </c>
      <c r="O31" s="14">
        <v>1</v>
      </c>
      <c r="P31" s="14">
        <v>2</v>
      </c>
      <c r="Q31" s="14">
        <v>1</v>
      </c>
      <c r="R31" s="14">
        <v>3</v>
      </c>
      <c r="S31" s="14">
        <f t="shared" si="0"/>
        <v>38</v>
      </c>
      <c r="T31" s="14" t="s">
        <v>488</v>
      </c>
    </row>
    <row r="32" spans="1:20" x14ac:dyDescent="0.25">
      <c r="A32" s="7" t="s">
        <v>421</v>
      </c>
      <c r="B32" s="14">
        <v>30</v>
      </c>
      <c r="C32" s="29" t="s">
        <v>10</v>
      </c>
      <c r="D32" s="35" t="s">
        <v>343</v>
      </c>
      <c r="E32" s="12">
        <v>28.5</v>
      </c>
      <c r="F32" s="35" t="s">
        <v>28</v>
      </c>
      <c r="G32" s="35" t="s">
        <v>206</v>
      </c>
      <c r="H32" s="14">
        <v>3</v>
      </c>
      <c r="I32" s="14">
        <v>4</v>
      </c>
      <c r="J32" s="14">
        <v>2</v>
      </c>
      <c r="K32" s="14">
        <v>2</v>
      </c>
      <c r="L32" s="14">
        <v>4</v>
      </c>
      <c r="M32" s="14">
        <v>0</v>
      </c>
      <c r="N32" s="14">
        <v>4</v>
      </c>
      <c r="O32" s="14">
        <v>1</v>
      </c>
      <c r="P32" s="14">
        <v>0</v>
      </c>
      <c r="Q32" s="14">
        <v>0</v>
      </c>
      <c r="R32" s="14">
        <v>1</v>
      </c>
      <c r="S32" s="14">
        <f t="shared" si="0"/>
        <v>21</v>
      </c>
      <c r="T32" s="14"/>
    </row>
    <row r="33" spans="1:20" x14ac:dyDescent="0.25">
      <c r="A33" s="7" t="s">
        <v>422</v>
      </c>
      <c r="B33" s="14">
        <v>31</v>
      </c>
      <c r="C33" s="29" t="s">
        <v>10</v>
      </c>
      <c r="D33" s="35" t="s">
        <v>212</v>
      </c>
      <c r="E33" s="12">
        <v>28.5</v>
      </c>
      <c r="F33" s="35" t="s">
        <v>344</v>
      </c>
      <c r="G33" s="35" t="s">
        <v>182</v>
      </c>
      <c r="H33" s="14">
        <v>5</v>
      </c>
      <c r="I33" s="40">
        <v>6</v>
      </c>
      <c r="J33" s="14">
        <v>4</v>
      </c>
      <c r="K33" s="40">
        <v>8</v>
      </c>
      <c r="L33" s="14">
        <v>4</v>
      </c>
      <c r="M33" s="14">
        <v>4</v>
      </c>
      <c r="N33" s="14">
        <v>1</v>
      </c>
      <c r="O33" s="14">
        <v>3</v>
      </c>
      <c r="P33" s="14">
        <v>1</v>
      </c>
      <c r="Q33" s="14">
        <v>1</v>
      </c>
      <c r="R33" s="14">
        <v>1</v>
      </c>
      <c r="S33" s="14">
        <f t="shared" si="0"/>
        <v>38</v>
      </c>
      <c r="T33" s="14" t="s">
        <v>488</v>
      </c>
    </row>
    <row r="34" spans="1:20" x14ac:dyDescent="0.25">
      <c r="A34" s="7" t="s">
        <v>423</v>
      </c>
      <c r="B34" s="14">
        <v>32</v>
      </c>
      <c r="C34" s="29">
        <v>4</v>
      </c>
      <c r="D34" s="35" t="s">
        <v>257</v>
      </c>
      <c r="E34" s="12">
        <v>28</v>
      </c>
      <c r="F34" s="35" t="s">
        <v>5</v>
      </c>
      <c r="G34" s="35" t="s">
        <v>159</v>
      </c>
      <c r="H34" s="14">
        <v>1</v>
      </c>
      <c r="I34" s="41">
        <v>6</v>
      </c>
      <c r="J34" s="14">
        <v>3</v>
      </c>
      <c r="K34" s="14">
        <v>6</v>
      </c>
      <c r="L34" s="14">
        <v>4</v>
      </c>
      <c r="M34" s="14">
        <v>4</v>
      </c>
      <c r="N34" s="14">
        <v>0</v>
      </c>
      <c r="O34" s="14">
        <v>2</v>
      </c>
      <c r="P34" s="14">
        <v>2</v>
      </c>
      <c r="Q34" s="14">
        <v>0</v>
      </c>
      <c r="R34" s="14">
        <v>3</v>
      </c>
      <c r="S34" s="14">
        <f t="shared" si="0"/>
        <v>31</v>
      </c>
      <c r="T34" s="14" t="s">
        <v>488</v>
      </c>
    </row>
    <row r="35" spans="1:20" x14ac:dyDescent="0.25">
      <c r="A35" s="7" t="s">
        <v>424</v>
      </c>
      <c r="B35" s="14">
        <v>33</v>
      </c>
      <c r="C35" s="29">
        <v>4</v>
      </c>
      <c r="D35" s="35" t="s">
        <v>185</v>
      </c>
      <c r="E35" s="12">
        <v>28</v>
      </c>
      <c r="F35" s="35" t="s">
        <v>5</v>
      </c>
      <c r="G35" s="35" t="s">
        <v>184</v>
      </c>
      <c r="H35" s="14">
        <v>2</v>
      </c>
      <c r="I35" s="14">
        <v>6</v>
      </c>
      <c r="J35" s="14">
        <v>3</v>
      </c>
      <c r="K35" s="14">
        <v>6</v>
      </c>
      <c r="L35" s="14">
        <v>4</v>
      </c>
      <c r="M35" s="14">
        <v>4</v>
      </c>
      <c r="N35" s="14">
        <v>1</v>
      </c>
      <c r="O35" s="14">
        <v>3</v>
      </c>
      <c r="P35" s="14">
        <v>2</v>
      </c>
      <c r="Q35" s="14">
        <v>1</v>
      </c>
      <c r="R35" s="14">
        <v>3</v>
      </c>
      <c r="S35" s="14">
        <f t="shared" si="0"/>
        <v>35</v>
      </c>
      <c r="T35" s="14" t="s">
        <v>488</v>
      </c>
    </row>
    <row r="36" spans="1:20" x14ac:dyDescent="0.25">
      <c r="A36" s="7" t="s">
        <v>425</v>
      </c>
      <c r="B36" s="14">
        <v>34</v>
      </c>
      <c r="C36" s="29" t="s">
        <v>122</v>
      </c>
      <c r="D36" s="35" t="s">
        <v>147</v>
      </c>
      <c r="E36" s="12">
        <v>28</v>
      </c>
      <c r="F36" s="35" t="s">
        <v>20</v>
      </c>
      <c r="G36" s="35" t="s">
        <v>148</v>
      </c>
      <c r="H36" s="14">
        <v>5</v>
      </c>
      <c r="I36" s="14">
        <v>2</v>
      </c>
      <c r="J36" s="14">
        <v>3</v>
      </c>
      <c r="K36" s="14">
        <v>5</v>
      </c>
      <c r="L36" s="14">
        <v>4</v>
      </c>
      <c r="M36" s="14">
        <v>2</v>
      </c>
      <c r="N36" s="14">
        <v>1</v>
      </c>
      <c r="O36" s="14">
        <v>3</v>
      </c>
      <c r="P36" s="14">
        <v>1</v>
      </c>
      <c r="Q36" s="14">
        <v>1</v>
      </c>
      <c r="R36" s="14">
        <v>3</v>
      </c>
      <c r="S36" s="14">
        <f t="shared" si="0"/>
        <v>30</v>
      </c>
      <c r="T36" s="14" t="s">
        <v>488</v>
      </c>
    </row>
    <row r="37" spans="1:20" x14ac:dyDescent="0.25">
      <c r="A37" s="7" t="s">
        <v>426</v>
      </c>
      <c r="B37" s="14">
        <v>35</v>
      </c>
      <c r="C37" s="29" t="s">
        <v>345</v>
      </c>
      <c r="D37" s="35" t="s">
        <v>427</v>
      </c>
      <c r="E37" s="12">
        <v>28</v>
      </c>
      <c r="F37" s="35" t="s">
        <v>501</v>
      </c>
      <c r="G37" s="35" t="s">
        <v>346</v>
      </c>
      <c r="H37" s="14">
        <v>0</v>
      </c>
      <c r="I37" s="14">
        <v>3</v>
      </c>
      <c r="J37" s="14">
        <v>3</v>
      </c>
      <c r="K37" s="14">
        <v>7</v>
      </c>
      <c r="L37" s="14">
        <v>4</v>
      </c>
      <c r="M37" s="14">
        <v>4</v>
      </c>
      <c r="N37" s="14">
        <v>2</v>
      </c>
      <c r="O37" s="14">
        <v>3</v>
      </c>
      <c r="P37" s="14">
        <v>2</v>
      </c>
      <c r="Q37" s="14">
        <v>0</v>
      </c>
      <c r="R37" s="14">
        <v>3</v>
      </c>
      <c r="S37" s="14">
        <f t="shared" si="0"/>
        <v>31</v>
      </c>
      <c r="T37" s="14" t="s">
        <v>488</v>
      </c>
    </row>
    <row r="38" spans="1:20" x14ac:dyDescent="0.25">
      <c r="A38" s="7" t="s">
        <v>428</v>
      </c>
      <c r="B38" s="14">
        <v>36</v>
      </c>
      <c r="C38" s="29">
        <v>4</v>
      </c>
      <c r="D38" s="35" t="s">
        <v>347</v>
      </c>
      <c r="E38" s="12">
        <v>28</v>
      </c>
      <c r="F38" s="35" t="s">
        <v>8</v>
      </c>
      <c r="G38" s="35" t="s">
        <v>306</v>
      </c>
      <c r="H38" s="14">
        <v>2</v>
      </c>
      <c r="I38" s="14">
        <v>5</v>
      </c>
      <c r="J38" s="14">
        <v>2</v>
      </c>
      <c r="K38" s="14">
        <v>6</v>
      </c>
      <c r="L38" s="14">
        <v>4</v>
      </c>
      <c r="M38" s="14">
        <v>0</v>
      </c>
      <c r="N38" s="14">
        <v>1</v>
      </c>
      <c r="O38" s="14">
        <v>2</v>
      </c>
      <c r="P38" s="14">
        <v>2</v>
      </c>
      <c r="Q38" s="14">
        <v>1</v>
      </c>
      <c r="R38" s="14">
        <v>3</v>
      </c>
      <c r="S38" s="14">
        <f t="shared" si="0"/>
        <v>28</v>
      </c>
      <c r="T38" s="14" t="s">
        <v>488</v>
      </c>
    </row>
    <row r="39" spans="1:20" x14ac:dyDescent="0.25">
      <c r="A39" s="7" t="s">
        <v>429</v>
      </c>
      <c r="B39" s="14">
        <v>37</v>
      </c>
      <c r="C39" s="29">
        <v>4</v>
      </c>
      <c r="D39" s="35" t="s">
        <v>242</v>
      </c>
      <c r="E39" s="12">
        <v>28</v>
      </c>
      <c r="F39" s="35" t="s">
        <v>141</v>
      </c>
      <c r="G39" s="35" t="s">
        <v>142</v>
      </c>
      <c r="H39" s="14">
        <v>5</v>
      </c>
      <c r="I39" s="14">
        <v>6</v>
      </c>
      <c r="J39" s="14">
        <v>3</v>
      </c>
      <c r="K39" s="14">
        <v>6</v>
      </c>
      <c r="L39" s="14">
        <v>4</v>
      </c>
      <c r="M39" s="14">
        <v>2</v>
      </c>
      <c r="N39" s="14">
        <v>4</v>
      </c>
      <c r="O39" s="14">
        <v>3</v>
      </c>
      <c r="P39" s="14">
        <v>4</v>
      </c>
      <c r="Q39" s="14">
        <v>1</v>
      </c>
      <c r="R39" s="14">
        <v>3</v>
      </c>
      <c r="S39" s="14">
        <f t="shared" si="0"/>
        <v>41</v>
      </c>
      <c r="T39" s="14" t="s">
        <v>488</v>
      </c>
    </row>
    <row r="40" spans="1:20" x14ac:dyDescent="0.25">
      <c r="A40" s="7" t="s">
        <v>430</v>
      </c>
      <c r="B40" s="14">
        <v>38</v>
      </c>
      <c r="C40" s="29" t="s">
        <v>26</v>
      </c>
      <c r="D40" s="35" t="s">
        <v>177</v>
      </c>
      <c r="E40" s="12">
        <v>28</v>
      </c>
      <c r="F40" s="35" t="s">
        <v>9</v>
      </c>
      <c r="G40" s="35" t="s">
        <v>178</v>
      </c>
      <c r="H40" s="14">
        <v>5</v>
      </c>
      <c r="I40" s="14">
        <v>6</v>
      </c>
      <c r="J40" s="14">
        <v>3</v>
      </c>
      <c r="K40" s="40">
        <v>5</v>
      </c>
      <c r="L40" s="14">
        <v>4</v>
      </c>
      <c r="M40" s="14">
        <v>2</v>
      </c>
      <c r="N40" s="14">
        <v>4</v>
      </c>
      <c r="O40" s="14">
        <v>3</v>
      </c>
      <c r="P40" s="14">
        <v>4</v>
      </c>
      <c r="Q40" s="14">
        <v>1</v>
      </c>
      <c r="R40" s="14">
        <v>3</v>
      </c>
      <c r="S40" s="14">
        <f t="shared" si="0"/>
        <v>40</v>
      </c>
      <c r="T40" s="14" t="s">
        <v>488</v>
      </c>
    </row>
    <row r="41" spans="1:20" x14ac:dyDescent="0.25">
      <c r="A41" s="7" t="s">
        <v>431</v>
      </c>
      <c r="B41" s="14">
        <v>39</v>
      </c>
      <c r="C41" s="29" t="s">
        <v>19</v>
      </c>
      <c r="D41" s="35" t="s">
        <v>348</v>
      </c>
      <c r="E41" s="12">
        <v>28</v>
      </c>
      <c r="F41" s="35" t="s">
        <v>15</v>
      </c>
      <c r="G41" s="35" t="s">
        <v>202</v>
      </c>
      <c r="H41" s="14">
        <v>1</v>
      </c>
      <c r="I41" s="14">
        <v>6</v>
      </c>
      <c r="J41" s="14">
        <v>3</v>
      </c>
      <c r="K41" s="40">
        <v>8</v>
      </c>
      <c r="L41" s="14">
        <v>4</v>
      </c>
      <c r="M41" s="14">
        <v>1</v>
      </c>
      <c r="N41" s="14">
        <v>1</v>
      </c>
      <c r="O41" s="14">
        <v>3</v>
      </c>
      <c r="P41" s="14">
        <v>4</v>
      </c>
      <c r="Q41" s="14">
        <v>1</v>
      </c>
      <c r="R41" s="14">
        <v>2</v>
      </c>
      <c r="S41" s="14">
        <f t="shared" si="0"/>
        <v>34</v>
      </c>
      <c r="T41" s="14" t="s">
        <v>488</v>
      </c>
    </row>
    <row r="42" spans="1:20" x14ac:dyDescent="0.25">
      <c r="A42" s="7" t="s">
        <v>432</v>
      </c>
      <c r="B42" s="14">
        <v>40</v>
      </c>
      <c r="C42" s="29" t="s">
        <v>26</v>
      </c>
      <c r="D42" s="35" t="s">
        <v>203</v>
      </c>
      <c r="E42" s="12">
        <v>28</v>
      </c>
      <c r="F42" s="35" t="s">
        <v>499</v>
      </c>
      <c r="G42" s="35" t="s">
        <v>27</v>
      </c>
      <c r="H42" s="14">
        <v>1</v>
      </c>
      <c r="I42" s="14">
        <v>4</v>
      </c>
      <c r="J42" s="14">
        <v>3</v>
      </c>
      <c r="K42" s="14">
        <v>5</v>
      </c>
      <c r="L42" s="14">
        <v>4</v>
      </c>
      <c r="M42" s="14">
        <v>4</v>
      </c>
      <c r="N42" s="14">
        <v>2</v>
      </c>
      <c r="O42" s="14">
        <v>2</v>
      </c>
      <c r="P42" s="14">
        <v>4</v>
      </c>
      <c r="Q42" s="14">
        <v>1</v>
      </c>
      <c r="R42" s="14">
        <v>1</v>
      </c>
      <c r="S42" s="14">
        <f t="shared" si="0"/>
        <v>31</v>
      </c>
      <c r="T42" s="14" t="s">
        <v>488</v>
      </c>
    </row>
    <row r="43" spans="1:20" x14ac:dyDescent="0.25">
      <c r="A43" s="7" t="s">
        <v>433</v>
      </c>
      <c r="B43" s="14">
        <v>41</v>
      </c>
      <c r="C43" s="29" t="s">
        <v>143</v>
      </c>
      <c r="D43" s="35" t="s">
        <v>349</v>
      </c>
      <c r="E43" s="12">
        <v>28</v>
      </c>
      <c r="F43" s="35" t="s">
        <v>499</v>
      </c>
      <c r="G43" s="35" t="s">
        <v>350</v>
      </c>
      <c r="H43" s="14">
        <v>1</v>
      </c>
      <c r="I43" s="14">
        <v>2</v>
      </c>
      <c r="J43" s="14">
        <v>3</v>
      </c>
      <c r="K43" s="14">
        <v>5</v>
      </c>
      <c r="L43" s="14">
        <v>4</v>
      </c>
      <c r="M43" s="14">
        <v>4</v>
      </c>
      <c r="N43" s="14">
        <v>1</v>
      </c>
      <c r="O43" s="14">
        <v>3</v>
      </c>
      <c r="P43" s="14">
        <v>0</v>
      </c>
      <c r="Q43" s="14">
        <v>1</v>
      </c>
      <c r="R43" s="14">
        <v>0</v>
      </c>
      <c r="S43" s="14">
        <f t="shared" si="0"/>
        <v>24</v>
      </c>
      <c r="T43" s="14"/>
    </row>
    <row r="44" spans="1:20" x14ac:dyDescent="0.25">
      <c r="A44" s="7" t="s">
        <v>434</v>
      </c>
      <c r="B44" s="14">
        <v>42</v>
      </c>
      <c r="C44" s="29" t="s">
        <v>143</v>
      </c>
      <c r="D44" s="35" t="s">
        <v>351</v>
      </c>
      <c r="E44" s="12">
        <v>28</v>
      </c>
      <c r="F44" s="35" t="s">
        <v>25</v>
      </c>
      <c r="G44" s="35" t="s">
        <v>256</v>
      </c>
      <c r="H44" s="14">
        <v>5</v>
      </c>
      <c r="I44" s="14">
        <v>6</v>
      </c>
      <c r="J44" s="14">
        <v>3</v>
      </c>
      <c r="K44" s="14">
        <v>6</v>
      </c>
      <c r="L44" s="14">
        <v>4</v>
      </c>
      <c r="M44" s="14">
        <v>4</v>
      </c>
      <c r="N44" s="14">
        <v>3</v>
      </c>
      <c r="O44" s="14">
        <v>3</v>
      </c>
      <c r="P44" s="14">
        <v>2</v>
      </c>
      <c r="Q44" s="14">
        <v>1</v>
      </c>
      <c r="R44" s="14">
        <v>2</v>
      </c>
      <c r="S44" s="14">
        <f t="shared" si="0"/>
        <v>39</v>
      </c>
      <c r="T44" s="14" t="s">
        <v>488</v>
      </c>
    </row>
    <row r="45" spans="1:20" x14ac:dyDescent="0.25">
      <c r="A45" s="7" t="s">
        <v>435</v>
      </c>
      <c r="B45" s="14">
        <v>43</v>
      </c>
      <c r="C45" s="29" t="s">
        <v>352</v>
      </c>
      <c r="D45" s="35" t="s">
        <v>353</v>
      </c>
      <c r="E45" s="12">
        <v>27.5</v>
      </c>
      <c r="F45" s="35" t="s">
        <v>6</v>
      </c>
      <c r="G45" s="35" t="s">
        <v>354</v>
      </c>
      <c r="H45" s="14">
        <v>2</v>
      </c>
      <c r="I45" s="14">
        <v>3</v>
      </c>
      <c r="J45" s="14">
        <v>3</v>
      </c>
      <c r="K45" s="14">
        <v>3</v>
      </c>
      <c r="L45" s="14">
        <v>4</v>
      </c>
      <c r="M45" s="14">
        <v>4</v>
      </c>
      <c r="N45" s="14">
        <v>0</v>
      </c>
      <c r="O45" s="14">
        <v>3</v>
      </c>
      <c r="P45" s="14">
        <v>1</v>
      </c>
      <c r="Q45" s="14">
        <v>1</v>
      </c>
      <c r="R45" s="14">
        <v>2</v>
      </c>
      <c r="S45" s="14">
        <f t="shared" si="0"/>
        <v>26</v>
      </c>
      <c r="T45" s="14" t="s">
        <v>488</v>
      </c>
    </row>
    <row r="46" spans="1:20" x14ac:dyDescent="0.25">
      <c r="A46" s="7" t="s">
        <v>436</v>
      </c>
      <c r="B46" s="14">
        <v>44</v>
      </c>
      <c r="C46" s="29" t="s">
        <v>12</v>
      </c>
      <c r="D46" s="35" t="s">
        <v>239</v>
      </c>
      <c r="E46" s="12">
        <v>27.5</v>
      </c>
      <c r="F46" s="35" t="s">
        <v>6</v>
      </c>
      <c r="G46" s="35" t="s">
        <v>240</v>
      </c>
      <c r="H46" s="14">
        <v>5</v>
      </c>
      <c r="I46" s="14">
        <v>6</v>
      </c>
      <c r="J46" s="14">
        <v>4</v>
      </c>
      <c r="K46" s="14">
        <v>6</v>
      </c>
      <c r="L46" s="14">
        <v>4</v>
      </c>
      <c r="M46" s="14">
        <v>4</v>
      </c>
      <c r="N46" s="14">
        <v>7</v>
      </c>
      <c r="O46" s="14">
        <v>3</v>
      </c>
      <c r="P46" s="14">
        <v>4</v>
      </c>
      <c r="Q46" s="14">
        <v>1</v>
      </c>
      <c r="R46" s="14">
        <v>3</v>
      </c>
      <c r="S46" s="14">
        <f t="shared" si="0"/>
        <v>47</v>
      </c>
      <c r="T46" s="67" t="s">
        <v>486</v>
      </c>
    </row>
    <row r="47" spans="1:20" s="59" customFormat="1" x14ac:dyDescent="0.25">
      <c r="A47" s="54" t="s">
        <v>322</v>
      </c>
      <c r="B47" s="55">
        <v>45</v>
      </c>
      <c r="C47" s="56">
        <v>4</v>
      </c>
      <c r="D47" s="57" t="s">
        <v>187</v>
      </c>
      <c r="E47" s="58">
        <v>27</v>
      </c>
      <c r="F47" s="57" t="s">
        <v>8</v>
      </c>
      <c r="G47" s="57" t="s">
        <v>188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</row>
    <row r="48" spans="1:20" x14ac:dyDescent="0.25">
      <c r="A48" s="7" t="s">
        <v>437</v>
      </c>
      <c r="B48" s="14">
        <v>46</v>
      </c>
      <c r="C48" s="29">
        <v>4</v>
      </c>
      <c r="D48" s="35" t="s">
        <v>355</v>
      </c>
      <c r="E48" s="12">
        <v>27</v>
      </c>
      <c r="F48" s="35" t="s">
        <v>21</v>
      </c>
      <c r="G48" s="35" t="s">
        <v>132</v>
      </c>
      <c r="H48" s="14">
        <v>2</v>
      </c>
      <c r="I48" s="14">
        <v>4</v>
      </c>
      <c r="J48" s="14">
        <v>3</v>
      </c>
      <c r="K48" s="14">
        <v>3</v>
      </c>
      <c r="L48" s="14">
        <v>4</v>
      </c>
      <c r="M48" s="14">
        <v>4</v>
      </c>
      <c r="N48" s="14">
        <v>0</v>
      </c>
      <c r="O48" s="14">
        <v>2</v>
      </c>
      <c r="P48" s="14">
        <v>2</v>
      </c>
      <c r="Q48" s="14">
        <v>0</v>
      </c>
      <c r="R48" s="14">
        <v>0</v>
      </c>
      <c r="S48" s="14">
        <f t="shared" si="0"/>
        <v>24</v>
      </c>
      <c r="T48" s="14"/>
    </row>
    <row r="49" spans="1:20" x14ac:dyDescent="0.25">
      <c r="A49" s="7" t="s">
        <v>438</v>
      </c>
      <c r="B49" s="14">
        <v>47</v>
      </c>
      <c r="C49" s="29" t="s">
        <v>12</v>
      </c>
      <c r="D49" s="35" t="s">
        <v>312</v>
      </c>
      <c r="E49" s="12">
        <v>27</v>
      </c>
      <c r="F49" s="35" t="s">
        <v>6</v>
      </c>
      <c r="G49" s="35" t="s">
        <v>240</v>
      </c>
      <c r="H49" s="14">
        <v>3</v>
      </c>
      <c r="I49" s="14">
        <v>5</v>
      </c>
      <c r="J49" s="14">
        <v>3</v>
      </c>
      <c r="K49" s="14">
        <v>5</v>
      </c>
      <c r="L49" s="14">
        <v>4</v>
      </c>
      <c r="M49" s="14">
        <v>4</v>
      </c>
      <c r="N49" s="14">
        <v>0</v>
      </c>
      <c r="O49" s="14">
        <v>2</v>
      </c>
      <c r="P49" s="14">
        <v>1</v>
      </c>
      <c r="Q49" s="14">
        <v>1</v>
      </c>
      <c r="R49" s="14">
        <v>0</v>
      </c>
      <c r="S49" s="14">
        <f t="shared" si="0"/>
        <v>28</v>
      </c>
      <c r="T49" s="14" t="s">
        <v>488</v>
      </c>
    </row>
    <row r="50" spans="1:20" x14ac:dyDescent="0.25">
      <c r="A50" s="7" t="s">
        <v>439</v>
      </c>
      <c r="B50" s="14">
        <v>48</v>
      </c>
      <c r="C50" s="29" t="s">
        <v>143</v>
      </c>
      <c r="D50" s="35" t="s">
        <v>440</v>
      </c>
      <c r="E50" s="12">
        <v>27</v>
      </c>
      <c r="F50" s="35" t="s">
        <v>6</v>
      </c>
      <c r="G50" s="35" t="s">
        <v>174</v>
      </c>
      <c r="H50" s="14">
        <v>1</v>
      </c>
      <c r="I50" s="14">
        <v>3</v>
      </c>
      <c r="J50" s="14">
        <v>2</v>
      </c>
      <c r="K50" s="14">
        <v>5</v>
      </c>
      <c r="L50" s="14">
        <v>4</v>
      </c>
      <c r="M50" s="14">
        <v>4</v>
      </c>
      <c r="N50" s="14">
        <v>3</v>
      </c>
      <c r="O50" s="14">
        <v>3</v>
      </c>
      <c r="P50" s="14">
        <v>1</v>
      </c>
      <c r="Q50" s="14">
        <v>1</v>
      </c>
      <c r="R50" s="14">
        <v>1</v>
      </c>
      <c r="S50" s="14">
        <f t="shared" si="0"/>
        <v>28</v>
      </c>
      <c r="T50" s="14" t="s">
        <v>488</v>
      </c>
    </row>
    <row r="51" spans="1:20" x14ac:dyDescent="0.25">
      <c r="A51" s="7" t="s">
        <v>441</v>
      </c>
      <c r="B51" s="14">
        <v>49</v>
      </c>
      <c r="C51" s="29" t="s">
        <v>26</v>
      </c>
      <c r="D51" s="35" t="s">
        <v>356</v>
      </c>
      <c r="E51" s="12">
        <v>27</v>
      </c>
      <c r="F51" s="35" t="s">
        <v>499</v>
      </c>
      <c r="G51" s="35" t="s">
        <v>27</v>
      </c>
      <c r="H51" s="14">
        <v>2</v>
      </c>
      <c r="I51" s="14">
        <v>4</v>
      </c>
      <c r="J51" s="14">
        <v>3</v>
      </c>
      <c r="K51" s="14">
        <v>8</v>
      </c>
      <c r="L51" s="14">
        <v>4</v>
      </c>
      <c r="M51" s="14">
        <v>3</v>
      </c>
      <c r="N51" s="14">
        <v>1</v>
      </c>
      <c r="O51" s="14">
        <v>1</v>
      </c>
      <c r="P51" s="14">
        <v>4</v>
      </c>
      <c r="Q51" s="14">
        <v>1</v>
      </c>
      <c r="R51" s="14">
        <v>2</v>
      </c>
      <c r="S51" s="14">
        <f t="shared" si="0"/>
        <v>33</v>
      </c>
      <c r="T51" s="14" t="s">
        <v>488</v>
      </c>
    </row>
    <row r="52" spans="1:20" x14ac:dyDescent="0.25">
      <c r="A52" s="7" t="s">
        <v>442</v>
      </c>
      <c r="B52" s="14">
        <v>50</v>
      </c>
      <c r="C52" s="29" t="s">
        <v>10</v>
      </c>
      <c r="D52" s="35" t="s">
        <v>357</v>
      </c>
      <c r="E52" s="12">
        <v>27</v>
      </c>
      <c r="F52" s="35" t="s">
        <v>499</v>
      </c>
      <c r="G52" s="35" t="s">
        <v>288</v>
      </c>
      <c r="H52" s="14">
        <v>1</v>
      </c>
      <c r="I52" s="14">
        <v>6</v>
      </c>
      <c r="J52" s="14">
        <v>3</v>
      </c>
      <c r="K52" s="14">
        <v>8</v>
      </c>
      <c r="L52" s="14">
        <v>4</v>
      </c>
      <c r="M52" s="14">
        <v>4</v>
      </c>
      <c r="N52" s="14">
        <v>2</v>
      </c>
      <c r="O52" s="14">
        <v>3</v>
      </c>
      <c r="P52" s="14">
        <v>4</v>
      </c>
      <c r="Q52" s="14">
        <v>1</v>
      </c>
      <c r="R52" s="14">
        <v>3</v>
      </c>
      <c r="S52" s="14">
        <f t="shared" si="0"/>
        <v>39</v>
      </c>
      <c r="T52" s="14" t="s">
        <v>488</v>
      </c>
    </row>
    <row r="53" spans="1:20" x14ac:dyDescent="0.25">
      <c r="A53" s="7" t="s">
        <v>443</v>
      </c>
      <c r="B53" s="14">
        <v>51</v>
      </c>
      <c r="C53" s="29" t="s">
        <v>10</v>
      </c>
      <c r="D53" s="35" t="s">
        <v>207</v>
      </c>
      <c r="E53" s="12">
        <v>27</v>
      </c>
      <c r="F53" s="35" t="s">
        <v>344</v>
      </c>
      <c r="G53" s="35" t="s">
        <v>182</v>
      </c>
      <c r="H53" s="14">
        <v>3</v>
      </c>
      <c r="I53" s="14">
        <v>6</v>
      </c>
      <c r="J53" s="14">
        <v>4</v>
      </c>
      <c r="K53" s="14">
        <v>8</v>
      </c>
      <c r="L53" s="14">
        <v>4</v>
      </c>
      <c r="M53" s="14">
        <v>4</v>
      </c>
      <c r="N53" s="14">
        <v>4</v>
      </c>
      <c r="O53" s="14">
        <v>3</v>
      </c>
      <c r="P53" s="14">
        <v>2</v>
      </c>
      <c r="Q53" s="14">
        <v>1</v>
      </c>
      <c r="R53" s="14">
        <v>0</v>
      </c>
      <c r="S53" s="14">
        <f t="shared" si="0"/>
        <v>39</v>
      </c>
      <c r="T53" s="14" t="s">
        <v>488</v>
      </c>
    </row>
    <row r="54" spans="1:20" x14ac:dyDescent="0.25">
      <c r="B54"/>
      <c r="C54"/>
      <c r="E54"/>
    </row>
  </sheetData>
  <mergeCells count="1">
    <mergeCell ref="A1:G1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"/>
  <sheetViews>
    <sheetView topLeftCell="E1" zoomScale="70" zoomScaleNormal="70" workbookViewId="0">
      <selection activeCell="AQ2" sqref="AQ2"/>
    </sheetView>
  </sheetViews>
  <sheetFormatPr defaultColWidth="9.140625" defaultRowHeight="15" x14ac:dyDescent="0.25"/>
  <cols>
    <col min="1" max="1" width="8.28515625" style="13" bestFit="1" customWidth="1"/>
    <col min="2" max="2" width="6.85546875" style="13" bestFit="1" customWidth="1"/>
    <col min="3" max="3" width="5.85546875" style="13" bestFit="1" customWidth="1"/>
    <col min="4" max="4" width="34.28515625" style="13" customWidth="1"/>
    <col min="5" max="5" width="11.42578125" style="13" customWidth="1"/>
    <col min="6" max="6" width="38" style="13" customWidth="1"/>
    <col min="7" max="7" width="37.28515625" style="13" customWidth="1"/>
    <col min="8" max="40" width="5.5703125" style="13" customWidth="1"/>
    <col min="41" max="41" width="8.7109375" style="13" customWidth="1"/>
    <col min="42" max="42" width="8.42578125" style="13" customWidth="1"/>
    <col min="43" max="43" width="19.5703125" style="13" customWidth="1"/>
    <col min="44" max="16384" width="9.140625" style="13"/>
  </cols>
  <sheetData>
    <row r="1" spans="1:43" x14ac:dyDescent="0.25">
      <c r="A1" s="86" t="s">
        <v>513</v>
      </c>
      <c r="B1" s="86"/>
      <c r="C1" s="86"/>
      <c r="D1" s="86"/>
      <c r="E1" s="86"/>
      <c r="F1" s="86"/>
      <c r="G1" s="87"/>
      <c r="H1" s="12">
        <v>1</v>
      </c>
      <c r="I1" s="12">
        <v>2</v>
      </c>
      <c r="J1" s="12">
        <v>3</v>
      </c>
      <c r="K1" s="12">
        <v>4</v>
      </c>
      <c r="L1" s="12">
        <v>5</v>
      </c>
      <c r="M1" s="12">
        <v>6</v>
      </c>
      <c r="N1" s="12">
        <v>7</v>
      </c>
      <c r="O1" s="12">
        <v>8</v>
      </c>
      <c r="P1" s="12">
        <v>9</v>
      </c>
      <c r="Q1" s="12">
        <v>10</v>
      </c>
      <c r="R1" s="12">
        <v>11</v>
      </c>
      <c r="S1" s="12">
        <v>12</v>
      </c>
      <c r="T1" s="12">
        <v>13</v>
      </c>
      <c r="U1" s="12">
        <v>14</v>
      </c>
      <c r="V1" s="12">
        <v>15</v>
      </c>
      <c r="W1" s="12">
        <v>16</v>
      </c>
      <c r="X1" s="12">
        <v>1</v>
      </c>
      <c r="Y1" s="12">
        <v>2</v>
      </c>
      <c r="Z1" s="12">
        <v>3</v>
      </c>
      <c r="AA1" s="12">
        <v>4</v>
      </c>
      <c r="AB1" s="12">
        <v>5</v>
      </c>
      <c r="AC1" s="12">
        <v>6</v>
      </c>
      <c r="AD1" s="12">
        <v>7</v>
      </c>
      <c r="AE1" s="12">
        <v>8</v>
      </c>
      <c r="AF1" s="12">
        <v>9</v>
      </c>
      <c r="AG1" s="12">
        <v>10</v>
      </c>
      <c r="AH1" s="12">
        <v>11</v>
      </c>
      <c r="AI1" s="12">
        <v>12</v>
      </c>
      <c r="AJ1" s="12">
        <v>13</v>
      </c>
      <c r="AK1" s="12">
        <v>14</v>
      </c>
      <c r="AL1" s="12">
        <v>1</v>
      </c>
      <c r="AM1" s="12">
        <v>2</v>
      </c>
      <c r="AN1" s="12">
        <v>3</v>
      </c>
      <c r="AO1" s="26" t="s">
        <v>509</v>
      </c>
      <c r="AP1" s="12" t="s">
        <v>116</v>
      </c>
      <c r="AQ1" s="12" t="s">
        <v>106</v>
      </c>
    </row>
    <row r="2" spans="1:43" ht="36" customHeight="1" x14ac:dyDescent="0.25">
      <c r="A2" s="14" t="s">
        <v>31</v>
      </c>
      <c r="B2" s="14" t="s">
        <v>0</v>
      </c>
      <c r="C2" s="14" t="s">
        <v>1</v>
      </c>
      <c r="D2" s="14" t="s">
        <v>2</v>
      </c>
      <c r="E2" s="15" t="s">
        <v>118</v>
      </c>
      <c r="F2" s="14" t="s">
        <v>3</v>
      </c>
      <c r="G2" s="14" t="s">
        <v>4</v>
      </c>
      <c r="H2" s="14" t="s">
        <v>489</v>
      </c>
      <c r="I2" s="14" t="s">
        <v>489</v>
      </c>
      <c r="J2" s="14" t="s">
        <v>489</v>
      </c>
      <c r="K2" s="14" t="s">
        <v>489</v>
      </c>
      <c r="L2" s="14" t="s">
        <v>489</v>
      </c>
      <c r="M2" s="14" t="s">
        <v>489</v>
      </c>
      <c r="N2" s="14" t="s">
        <v>489</v>
      </c>
      <c r="O2" s="14" t="s">
        <v>489</v>
      </c>
      <c r="P2" s="14" t="s">
        <v>489</v>
      </c>
      <c r="Q2" s="14" t="s">
        <v>489</v>
      </c>
      <c r="R2" s="14" t="s">
        <v>489</v>
      </c>
      <c r="S2" s="14" t="s">
        <v>489</v>
      </c>
      <c r="T2" s="14" t="s">
        <v>489</v>
      </c>
      <c r="U2" s="14" t="s">
        <v>489</v>
      </c>
      <c r="V2" s="14" t="s">
        <v>489</v>
      </c>
      <c r="W2" s="14" t="s">
        <v>489</v>
      </c>
      <c r="X2" s="14" t="s">
        <v>493</v>
      </c>
      <c r="Y2" s="14" t="s">
        <v>494</v>
      </c>
      <c r="Z2" s="14" t="s">
        <v>122</v>
      </c>
      <c r="AA2" s="14" t="s">
        <v>122</v>
      </c>
      <c r="AB2" s="14" t="s">
        <v>493</v>
      </c>
      <c r="AC2" s="14" t="s">
        <v>507</v>
      </c>
      <c r="AD2" s="14" t="s">
        <v>492</v>
      </c>
      <c r="AE2" s="14" t="s">
        <v>492</v>
      </c>
      <c r="AF2" s="14" t="s">
        <v>122</v>
      </c>
      <c r="AG2" s="14" t="s">
        <v>495</v>
      </c>
      <c r="AH2" s="14" t="s">
        <v>492</v>
      </c>
      <c r="AI2" s="14" t="s">
        <v>122</v>
      </c>
      <c r="AJ2" s="14" t="s">
        <v>122</v>
      </c>
      <c r="AK2" s="14" t="s">
        <v>122</v>
      </c>
      <c r="AL2" s="14" t="s">
        <v>507</v>
      </c>
      <c r="AM2" s="14" t="s">
        <v>507</v>
      </c>
      <c r="AN2" s="14" t="s">
        <v>507</v>
      </c>
      <c r="AO2" s="14" t="s">
        <v>495</v>
      </c>
      <c r="AP2" s="30" t="s">
        <v>508</v>
      </c>
      <c r="AQ2" s="14" t="s">
        <v>517</v>
      </c>
    </row>
    <row r="3" spans="1:43" ht="15" customHeight="1" x14ac:dyDescent="0.25">
      <c r="A3" s="16" t="s">
        <v>96</v>
      </c>
      <c r="B3" s="14">
        <v>1</v>
      </c>
      <c r="C3" s="17">
        <v>4</v>
      </c>
      <c r="D3" s="17" t="s">
        <v>119</v>
      </c>
      <c r="E3" s="18">
        <v>32</v>
      </c>
      <c r="F3" s="17" t="s">
        <v>7</v>
      </c>
      <c r="G3" s="17" t="s">
        <v>120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>
        <v>1</v>
      </c>
      <c r="P3" s="14">
        <v>0</v>
      </c>
      <c r="Q3" s="14">
        <v>1</v>
      </c>
      <c r="R3" s="14">
        <v>1</v>
      </c>
      <c r="S3" s="14">
        <v>0</v>
      </c>
      <c r="T3" s="14">
        <v>1</v>
      </c>
      <c r="U3" s="14">
        <v>1</v>
      </c>
      <c r="V3" s="14">
        <v>1</v>
      </c>
      <c r="W3" s="14">
        <v>1</v>
      </c>
      <c r="X3" s="14">
        <v>3</v>
      </c>
      <c r="Y3" s="14">
        <v>5</v>
      </c>
      <c r="Z3" s="14">
        <v>4</v>
      </c>
      <c r="AA3" s="14">
        <v>4</v>
      </c>
      <c r="AB3" s="14">
        <v>3</v>
      </c>
      <c r="AC3" s="14">
        <v>1</v>
      </c>
      <c r="AD3" s="14">
        <v>6</v>
      </c>
      <c r="AE3" s="14">
        <v>6</v>
      </c>
      <c r="AF3" s="14">
        <v>4</v>
      </c>
      <c r="AG3" s="14">
        <v>8</v>
      </c>
      <c r="AH3" s="14">
        <v>6</v>
      </c>
      <c r="AI3" s="14">
        <v>1</v>
      </c>
      <c r="AJ3" s="14">
        <v>3</v>
      </c>
      <c r="AK3" s="14">
        <v>4</v>
      </c>
      <c r="AL3" s="14">
        <v>2</v>
      </c>
      <c r="AM3" s="14">
        <v>1</v>
      </c>
      <c r="AN3" s="14">
        <v>1</v>
      </c>
      <c r="AO3" s="14">
        <v>7</v>
      </c>
      <c r="AP3" s="30">
        <f>SUM(H3:AO3)</f>
        <v>83</v>
      </c>
      <c r="AQ3" s="67" t="s">
        <v>486</v>
      </c>
    </row>
    <row r="4" spans="1:43" s="46" customFormat="1" ht="15" customHeight="1" x14ac:dyDescent="0.25">
      <c r="A4" s="42" t="s">
        <v>225</v>
      </c>
      <c r="B4" s="9">
        <v>2</v>
      </c>
      <c r="C4" s="43">
        <v>4</v>
      </c>
      <c r="D4" s="44" t="s">
        <v>121</v>
      </c>
      <c r="E4" s="45">
        <v>30</v>
      </c>
      <c r="F4" s="43" t="s">
        <v>7</v>
      </c>
      <c r="G4" s="43" t="s">
        <v>120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0"/>
      <c r="AQ4" s="9"/>
    </row>
    <row r="5" spans="1:43" ht="15" customHeight="1" x14ac:dyDescent="0.25">
      <c r="A5" s="16" t="s">
        <v>72</v>
      </c>
      <c r="B5" s="14">
        <v>3</v>
      </c>
      <c r="C5" s="17" t="s">
        <v>122</v>
      </c>
      <c r="D5" s="19" t="s">
        <v>123</v>
      </c>
      <c r="E5" s="20">
        <v>29.5</v>
      </c>
      <c r="F5" s="17" t="s">
        <v>124</v>
      </c>
      <c r="G5" s="17" t="s">
        <v>125</v>
      </c>
      <c r="H5" s="14">
        <v>1</v>
      </c>
      <c r="I5" s="14">
        <v>0</v>
      </c>
      <c r="J5" s="14">
        <v>1</v>
      </c>
      <c r="K5" s="14">
        <v>0</v>
      </c>
      <c r="L5" s="14">
        <v>1</v>
      </c>
      <c r="M5" s="14">
        <v>0</v>
      </c>
      <c r="N5" s="14">
        <v>1</v>
      </c>
      <c r="O5" s="14">
        <v>1</v>
      </c>
      <c r="P5" s="14">
        <v>0</v>
      </c>
      <c r="Q5" s="14">
        <v>1</v>
      </c>
      <c r="R5" s="14">
        <v>1</v>
      </c>
      <c r="S5" s="14">
        <v>1</v>
      </c>
      <c r="T5" s="14">
        <v>1</v>
      </c>
      <c r="U5" s="14">
        <v>1</v>
      </c>
      <c r="V5" s="14">
        <v>0</v>
      </c>
      <c r="W5" s="14">
        <v>0</v>
      </c>
      <c r="X5" s="14">
        <v>2</v>
      </c>
      <c r="Y5" s="14">
        <v>0</v>
      </c>
      <c r="Z5" s="14">
        <v>4</v>
      </c>
      <c r="AA5" s="14">
        <v>0</v>
      </c>
      <c r="AB5" s="14">
        <v>3</v>
      </c>
      <c r="AC5" s="14">
        <v>0</v>
      </c>
      <c r="AD5" s="14">
        <v>3</v>
      </c>
      <c r="AE5" s="14">
        <v>5</v>
      </c>
      <c r="AF5" s="14">
        <v>1</v>
      </c>
      <c r="AG5" s="14">
        <v>6</v>
      </c>
      <c r="AH5" s="14">
        <v>6</v>
      </c>
      <c r="AI5" s="14">
        <v>0</v>
      </c>
      <c r="AJ5" s="14">
        <v>2</v>
      </c>
      <c r="AK5" s="14">
        <v>4</v>
      </c>
      <c r="AL5" s="14">
        <v>0</v>
      </c>
      <c r="AM5" s="14">
        <v>0</v>
      </c>
      <c r="AN5" s="14">
        <v>0</v>
      </c>
      <c r="AO5" s="14">
        <v>5</v>
      </c>
      <c r="AP5" s="30">
        <f t="shared" ref="AP5:AP64" si="0">SUM(H5:AO5)</f>
        <v>51</v>
      </c>
      <c r="AQ5" s="30" t="s">
        <v>488</v>
      </c>
    </row>
    <row r="6" spans="1:43" ht="15" customHeight="1" x14ac:dyDescent="0.25">
      <c r="A6" s="16" t="s">
        <v>358</v>
      </c>
      <c r="B6" s="14">
        <v>4</v>
      </c>
      <c r="C6" s="17">
        <v>4</v>
      </c>
      <c r="D6" s="17" t="s">
        <v>126</v>
      </c>
      <c r="E6" s="20">
        <v>29</v>
      </c>
      <c r="F6" s="17" t="s">
        <v>7</v>
      </c>
      <c r="G6" s="17" t="s">
        <v>120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0</v>
      </c>
      <c r="P6" s="14">
        <v>0</v>
      </c>
      <c r="Q6" s="14">
        <v>1</v>
      </c>
      <c r="R6" s="14">
        <v>0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3</v>
      </c>
      <c r="Y6" s="14">
        <v>3</v>
      </c>
      <c r="Z6" s="14">
        <v>4</v>
      </c>
      <c r="AA6" s="14">
        <v>4</v>
      </c>
      <c r="AB6" s="14">
        <v>3</v>
      </c>
      <c r="AC6" s="14">
        <v>1</v>
      </c>
      <c r="AD6" s="14">
        <v>6</v>
      </c>
      <c r="AE6" s="14">
        <v>5</v>
      </c>
      <c r="AF6" s="14">
        <v>1</v>
      </c>
      <c r="AG6" s="14">
        <v>0</v>
      </c>
      <c r="AH6" s="14">
        <v>1</v>
      </c>
      <c r="AI6" s="14">
        <v>0</v>
      </c>
      <c r="AJ6" s="14">
        <v>3</v>
      </c>
      <c r="AK6" s="14">
        <v>4</v>
      </c>
      <c r="AL6" s="14">
        <v>2</v>
      </c>
      <c r="AM6" s="14">
        <v>0</v>
      </c>
      <c r="AN6" s="14">
        <v>1</v>
      </c>
      <c r="AO6" s="14">
        <v>0</v>
      </c>
      <c r="AP6" s="30">
        <f t="shared" si="0"/>
        <v>54</v>
      </c>
      <c r="AQ6" s="30" t="s">
        <v>488</v>
      </c>
    </row>
    <row r="7" spans="1:43" ht="15" customHeight="1" x14ac:dyDescent="0.25">
      <c r="A7" s="16" t="s">
        <v>359</v>
      </c>
      <c r="B7" s="14">
        <v>5</v>
      </c>
      <c r="C7" s="17">
        <v>4</v>
      </c>
      <c r="D7" s="17" t="s">
        <v>127</v>
      </c>
      <c r="E7" s="18">
        <v>29</v>
      </c>
      <c r="F7" s="17" t="s">
        <v>128</v>
      </c>
      <c r="G7" s="17" t="s">
        <v>129</v>
      </c>
      <c r="H7" s="14">
        <v>0</v>
      </c>
      <c r="I7" s="14">
        <v>0</v>
      </c>
      <c r="J7" s="14">
        <v>1</v>
      </c>
      <c r="K7" s="14">
        <v>1</v>
      </c>
      <c r="L7" s="14">
        <v>1</v>
      </c>
      <c r="M7" s="14">
        <v>0</v>
      </c>
      <c r="N7" s="14">
        <v>1</v>
      </c>
      <c r="O7" s="14">
        <v>1</v>
      </c>
      <c r="P7" s="14">
        <v>1</v>
      </c>
      <c r="Q7" s="14">
        <v>0</v>
      </c>
      <c r="R7" s="14">
        <v>1</v>
      </c>
      <c r="S7" s="14">
        <v>0</v>
      </c>
      <c r="T7" s="14">
        <v>1</v>
      </c>
      <c r="U7" s="14">
        <v>0</v>
      </c>
      <c r="V7" s="14">
        <v>1</v>
      </c>
      <c r="W7" s="14">
        <v>1</v>
      </c>
      <c r="X7" s="14">
        <v>0</v>
      </c>
      <c r="Y7" s="14">
        <v>0</v>
      </c>
      <c r="Z7" s="14">
        <v>1</v>
      </c>
      <c r="AA7" s="14">
        <v>2</v>
      </c>
      <c r="AB7" s="14">
        <v>2</v>
      </c>
      <c r="AC7" s="14">
        <v>1</v>
      </c>
      <c r="AD7" s="14">
        <v>4</v>
      </c>
      <c r="AE7" s="14">
        <v>0</v>
      </c>
      <c r="AF7" s="14">
        <v>1</v>
      </c>
      <c r="AG7" s="14">
        <v>4</v>
      </c>
      <c r="AH7" s="14">
        <v>2</v>
      </c>
      <c r="AI7" s="14">
        <v>0</v>
      </c>
      <c r="AJ7" s="14">
        <v>0</v>
      </c>
      <c r="AK7" s="14">
        <v>4</v>
      </c>
      <c r="AL7" s="14">
        <v>2</v>
      </c>
      <c r="AM7" s="14">
        <v>1</v>
      </c>
      <c r="AN7" s="14">
        <v>1</v>
      </c>
      <c r="AO7" s="14">
        <v>3</v>
      </c>
      <c r="AP7" s="30">
        <f t="shared" si="0"/>
        <v>38</v>
      </c>
      <c r="AQ7" s="30"/>
    </row>
    <row r="8" spans="1:43" ht="15" customHeight="1" x14ac:dyDescent="0.25">
      <c r="A8" s="16" t="s">
        <v>73</v>
      </c>
      <c r="B8" s="14">
        <v>6</v>
      </c>
      <c r="C8" s="17">
        <v>4</v>
      </c>
      <c r="D8" s="17" t="s">
        <v>130</v>
      </c>
      <c r="E8" s="18">
        <v>29</v>
      </c>
      <c r="F8" s="17" t="s">
        <v>128</v>
      </c>
      <c r="G8" s="17" t="s">
        <v>129</v>
      </c>
      <c r="H8" s="14">
        <v>1</v>
      </c>
      <c r="I8" s="14">
        <v>0</v>
      </c>
      <c r="J8" s="14">
        <v>0</v>
      </c>
      <c r="K8" s="14">
        <v>0</v>
      </c>
      <c r="L8" s="14">
        <v>1</v>
      </c>
      <c r="M8" s="14">
        <v>0</v>
      </c>
      <c r="N8" s="14">
        <v>1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1</v>
      </c>
      <c r="U8" s="14">
        <v>1</v>
      </c>
      <c r="V8" s="14">
        <v>1</v>
      </c>
      <c r="W8" s="14">
        <v>0</v>
      </c>
      <c r="X8" s="14">
        <v>0</v>
      </c>
      <c r="Y8" s="14">
        <v>5</v>
      </c>
      <c r="Z8" s="14">
        <v>4</v>
      </c>
      <c r="AA8" s="14">
        <v>4</v>
      </c>
      <c r="AB8" s="14">
        <v>2</v>
      </c>
      <c r="AC8" s="14">
        <v>0</v>
      </c>
      <c r="AD8" s="14">
        <v>6</v>
      </c>
      <c r="AE8" s="14">
        <v>4</v>
      </c>
      <c r="AF8" s="14">
        <v>2</v>
      </c>
      <c r="AG8" s="14">
        <v>4</v>
      </c>
      <c r="AH8" s="14">
        <v>4</v>
      </c>
      <c r="AI8" s="14">
        <v>1</v>
      </c>
      <c r="AJ8" s="14">
        <v>2</v>
      </c>
      <c r="AK8" s="14">
        <v>4</v>
      </c>
      <c r="AL8" s="14">
        <v>0</v>
      </c>
      <c r="AM8" s="14">
        <v>0</v>
      </c>
      <c r="AN8" s="14">
        <v>0</v>
      </c>
      <c r="AO8" s="14">
        <v>2</v>
      </c>
      <c r="AP8" s="30">
        <f t="shared" si="0"/>
        <v>50</v>
      </c>
      <c r="AQ8" s="30" t="s">
        <v>488</v>
      </c>
    </row>
    <row r="9" spans="1:43" ht="15" customHeight="1" x14ac:dyDescent="0.25">
      <c r="A9" s="16" t="s">
        <v>90</v>
      </c>
      <c r="B9" s="14">
        <v>7</v>
      </c>
      <c r="C9" s="17">
        <v>4</v>
      </c>
      <c r="D9" s="17" t="s">
        <v>131</v>
      </c>
      <c r="E9" s="18">
        <v>28.5</v>
      </c>
      <c r="F9" s="17" t="s">
        <v>21</v>
      </c>
      <c r="G9" s="17" t="s">
        <v>132</v>
      </c>
      <c r="H9" s="14">
        <v>1</v>
      </c>
      <c r="I9" s="14">
        <v>0</v>
      </c>
      <c r="J9" s="14">
        <v>0</v>
      </c>
      <c r="K9" s="14">
        <v>1</v>
      </c>
      <c r="L9" s="14">
        <v>1</v>
      </c>
      <c r="M9" s="14">
        <v>1</v>
      </c>
      <c r="N9" s="14">
        <v>1</v>
      </c>
      <c r="O9" s="14">
        <v>0</v>
      </c>
      <c r="P9" s="14">
        <v>0</v>
      </c>
      <c r="Q9" s="14">
        <v>1</v>
      </c>
      <c r="R9" s="14">
        <v>1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0</v>
      </c>
      <c r="Z9" s="14">
        <v>4</v>
      </c>
      <c r="AA9" s="14">
        <v>4</v>
      </c>
      <c r="AB9" s="14">
        <v>2</v>
      </c>
      <c r="AC9" s="14">
        <v>0</v>
      </c>
      <c r="AD9" s="14">
        <v>4</v>
      </c>
      <c r="AE9" s="14">
        <v>3</v>
      </c>
      <c r="AF9" s="14">
        <v>0</v>
      </c>
      <c r="AG9" s="14">
        <v>2</v>
      </c>
      <c r="AH9" s="14">
        <v>3</v>
      </c>
      <c r="AI9" s="14">
        <v>0</v>
      </c>
      <c r="AJ9" s="14">
        <v>0</v>
      </c>
      <c r="AK9" s="14">
        <v>4</v>
      </c>
      <c r="AL9" s="14">
        <v>0</v>
      </c>
      <c r="AM9" s="14">
        <v>0</v>
      </c>
      <c r="AN9" s="14">
        <v>0</v>
      </c>
      <c r="AO9" s="14">
        <v>0</v>
      </c>
      <c r="AP9" s="30">
        <f t="shared" si="0"/>
        <v>39</v>
      </c>
      <c r="AQ9" s="30"/>
    </row>
    <row r="10" spans="1:43" ht="15" customHeight="1" x14ac:dyDescent="0.25">
      <c r="A10" s="16" t="s">
        <v>360</v>
      </c>
      <c r="B10" s="14">
        <v>8</v>
      </c>
      <c r="C10" s="17">
        <v>4</v>
      </c>
      <c r="D10" s="19" t="s">
        <v>133</v>
      </c>
      <c r="E10" s="20">
        <v>28.5</v>
      </c>
      <c r="F10" s="17" t="s">
        <v>500</v>
      </c>
      <c r="G10" s="17" t="s">
        <v>134</v>
      </c>
      <c r="H10" s="14">
        <v>0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4">
        <v>0</v>
      </c>
      <c r="Q10" s="14">
        <v>1</v>
      </c>
      <c r="R10" s="14">
        <v>1</v>
      </c>
      <c r="S10" s="14">
        <v>0</v>
      </c>
      <c r="T10" s="14">
        <v>1</v>
      </c>
      <c r="U10" s="14">
        <v>1</v>
      </c>
      <c r="V10" s="14">
        <v>1</v>
      </c>
      <c r="W10" s="14">
        <v>1</v>
      </c>
      <c r="X10" s="14">
        <v>3</v>
      </c>
      <c r="Y10" s="14">
        <v>6</v>
      </c>
      <c r="Z10" s="14">
        <v>4</v>
      </c>
      <c r="AA10" s="14">
        <v>2</v>
      </c>
      <c r="AB10" s="14">
        <v>3</v>
      </c>
      <c r="AC10" s="14">
        <v>2</v>
      </c>
      <c r="AD10" s="14">
        <v>6</v>
      </c>
      <c r="AE10" s="14">
        <v>5</v>
      </c>
      <c r="AF10" s="14">
        <v>4</v>
      </c>
      <c r="AG10" s="14">
        <v>5</v>
      </c>
      <c r="AH10" s="14">
        <v>6</v>
      </c>
      <c r="AI10" s="14">
        <v>2</v>
      </c>
      <c r="AJ10" s="14">
        <v>2</v>
      </c>
      <c r="AK10" s="14">
        <v>2</v>
      </c>
      <c r="AL10" s="14">
        <v>0</v>
      </c>
      <c r="AM10" s="14">
        <v>0</v>
      </c>
      <c r="AN10" s="14">
        <v>0</v>
      </c>
      <c r="AO10" s="14">
        <v>3</v>
      </c>
      <c r="AP10" s="30">
        <f t="shared" si="0"/>
        <v>68</v>
      </c>
      <c r="AQ10" s="30" t="s">
        <v>488</v>
      </c>
    </row>
    <row r="11" spans="1:43" ht="15" customHeight="1" x14ac:dyDescent="0.25">
      <c r="A11" s="16" t="s">
        <v>102</v>
      </c>
      <c r="B11" s="14">
        <v>9</v>
      </c>
      <c r="C11" s="17">
        <v>4</v>
      </c>
      <c r="D11" s="19" t="s">
        <v>135</v>
      </c>
      <c r="E11" s="20">
        <v>28</v>
      </c>
      <c r="F11" s="17" t="s">
        <v>30</v>
      </c>
      <c r="G11" s="17" t="s">
        <v>136</v>
      </c>
      <c r="H11" s="14">
        <v>0</v>
      </c>
      <c r="I11" s="14">
        <v>0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0</v>
      </c>
      <c r="P11" s="14">
        <v>0</v>
      </c>
      <c r="Q11" s="14">
        <v>1</v>
      </c>
      <c r="R11" s="14">
        <v>1</v>
      </c>
      <c r="S11" s="14">
        <v>0</v>
      </c>
      <c r="T11" s="14">
        <v>1</v>
      </c>
      <c r="U11" s="14">
        <v>1</v>
      </c>
      <c r="V11" s="14">
        <v>1</v>
      </c>
      <c r="W11" s="14">
        <v>1</v>
      </c>
      <c r="X11" s="14">
        <v>3</v>
      </c>
      <c r="Y11" s="14">
        <v>7</v>
      </c>
      <c r="Z11" s="14">
        <v>4</v>
      </c>
      <c r="AA11" s="14">
        <v>4</v>
      </c>
      <c r="AB11" s="14">
        <v>3</v>
      </c>
      <c r="AC11" s="14">
        <v>1</v>
      </c>
      <c r="AD11" s="14">
        <v>4</v>
      </c>
      <c r="AE11" s="14">
        <v>3</v>
      </c>
      <c r="AF11" s="14">
        <v>2</v>
      </c>
      <c r="AG11" s="14">
        <v>8</v>
      </c>
      <c r="AH11" s="14">
        <v>3</v>
      </c>
      <c r="AI11" s="14">
        <v>1</v>
      </c>
      <c r="AJ11" s="14">
        <v>0</v>
      </c>
      <c r="AK11" s="14">
        <v>4</v>
      </c>
      <c r="AL11" s="14">
        <v>0</v>
      </c>
      <c r="AM11" s="14">
        <v>1</v>
      </c>
      <c r="AN11" s="14">
        <v>0</v>
      </c>
      <c r="AO11" s="14">
        <v>5</v>
      </c>
      <c r="AP11" s="30">
        <f t="shared" si="0"/>
        <v>64</v>
      </c>
      <c r="AQ11" s="30" t="s">
        <v>488</v>
      </c>
    </row>
    <row r="12" spans="1:43" ht="15" customHeight="1" x14ac:dyDescent="0.25">
      <c r="A12" s="16" t="s">
        <v>103</v>
      </c>
      <c r="B12" s="14">
        <v>10</v>
      </c>
      <c r="C12" s="17" t="s">
        <v>137</v>
      </c>
      <c r="D12" s="17" t="s">
        <v>138</v>
      </c>
      <c r="E12" s="18">
        <v>28</v>
      </c>
      <c r="F12" s="17" t="s">
        <v>503</v>
      </c>
      <c r="G12" s="17" t="s">
        <v>139</v>
      </c>
      <c r="H12" s="14">
        <v>0</v>
      </c>
      <c r="I12" s="14">
        <v>0</v>
      </c>
      <c r="J12" s="14">
        <v>1</v>
      </c>
      <c r="K12" s="14">
        <v>0</v>
      </c>
      <c r="L12" s="14">
        <v>1</v>
      </c>
      <c r="M12" s="14">
        <v>0</v>
      </c>
      <c r="N12" s="14">
        <v>1</v>
      </c>
      <c r="O12" s="14">
        <v>0</v>
      </c>
      <c r="P12" s="14">
        <v>0</v>
      </c>
      <c r="Q12" s="14">
        <v>0</v>
      </c>
      <c r="R12" s="14">
        <v>1</v>
      </c>
      <c r="S12" s="14">
        <v>0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0</v>
      </c>
      <c r="Z12" s="14">
        <v>2</v>
      </c>
      <c r="AA12" s="14">
        <v>4</v>
      </c>
      <c r="AB12" s="14">
        <v>3</v>
      </c>
      <c r="AC12" s="14">
        <v>0</v>
      </c>
      <c r="AD12" s="14">
        <v>4</v>
      </c>
      <c r="AE12" s="14">
        <v>4</v>
      </c>
      <c r="AF12" s="14">
        <v>0</v>
      </c>
      <c r="AG12" s="14">
        <v>0</v>
      </c>
      <c r="AH12" s="14">
        <v>3</v>
      </c>
      <c r="AI12" s="14">
        <v>0</v>
      </c>
      <c r="AJ12" s="14">
        <v>3</v>
      </c>
      <c r="AK12" s="14">
        <v>2</v>
      </c>
      <c r="AL12" s="14">
        <v>0</v>
      </c>
      <c r="AM12" s="14">
        <v>1</v>
      </c>
      <c r="AN12" s="14">
        <v>0</v>
      </c>
      <c r="AO12" s="14">
        <v>1</v>
      </c>
      <c r="AP12" s="30">
        <f t="shared" si="0"/>
        <v>36</v>
      </c>
      <c r="AQ12" s="30"/>
    </row>
    <row r="13" spans="1:43" ht="15" customHeight="1" x14ac:dyDescent="0.25">
      <c r="A13" s="16" t="s">
        <v>84</v>
      </c>
      <c r="B13" s="14">
        <v>11</v>
      </c>
      <c r="C13" s="17">
        <v>4</v>
      </c>
      <c r="D13" s="17" t="s">
        <v>140</v>
      </c>
      <c r="E13" s="18">
        <v>27.5</v>
      </c>
      <c r="F13" s="17" t="s">
        <v>141</v>
      </c>
      <c r="G13" s="17" t="s">
        <v>142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0</v>
      </c>
      <c r="P13" s="14">
        <v>1</v>
      </c>
      <c r="Q13" s="14">
        <v>1</v>
      </c>
      <c r="R13" s="14">
        <v>0</v>
      </c>
      <c r="S13" s="14">
        <v>0</v>
      </c>
      <c r="T13" s="14">
        <v>1</v>
      </c>
      <c r="U13" s="14">
        <v>1</v>
      </c>
      <c r="V13" s="14">
        <v>1</v>
      </c>
      <c r="W13" s="14">
        <v>1</v>
      </c>
      <c r="X13" s="14">
        <v>2</v>
      </c>
      <c r="Y13" s="14">
        <v>1</v>
      </c>
      <c r="Z13" s="14">
        <v>4</v>
      </c>
      <c r="AA13" s="14">
        <v>2</v>
      </c>
      <c r="AB13" s="14">
        <v>2</v>
      </c>
      <c r="AC13" s="14">
        <v>1</v>
      </c>
      <c r="AD13" s="14">
        <v>4</v>
      </c>
      <c r="AE13" s="14">
        <v>4</v>
      </c>
      <c r="AF13" s="14">
        <v>0</v>
      </c>
      <c r="AG13" s="14">
        <v>8</v>
      </c>
      <c r="AH13" s="14">
        <v>2</v>
      </c>
      <c r="AI13" s="14">
        <v>2</v>
      </c>
      <c r="AJ13" s="14">
        <v>3</v>
      </c>
      <c r="AK13" s="14">
        <v>1</v>
      </c>
      <c r="AL13" s="14">
        <v>0</v>
      </c>
      <c r="AM13" s="14">
        <v>0</v>
      </c>
      <c r="AN13" s="14">
        <v>0</v>
      </c>
      <c r="AO13" s="14">
        <v>6</v>
      </c>
      <c r="AP13" s="30">
        <f t="shared" si="0"/>
        <v>55</v>
      </c>
      <c r="AQ13" s="30" t="s">
        <v>488</v>
      </c>
    </row>
    <row r="14" spans="1:43" ht="15" customHeight="1" x14ac:dyDescent="0.25">
      <c r="A14" s="16" t="s">
        <v>361</v>
      </c>
      <c r="B14" s="14">
        <v>12</v>
      </c>
      <c r="C14" s="17" t="s">
        <v>143</v>
      </c>
      <c r="D14" s="19" t="s">
        <v>144</v>
      </c>
      <c r="E14" s="20">
        <v>27.5</v>
      </c>
      <c r="F14" s="17" t="s">
        <v>502</v>
      </c>
      <c r="G14" s="17" t="s">
        <v>146</v>
      </c>
      <c r="H14" s="14">
        <v>1</v>
      </c>
      <c r="I14" s="14">
        <v>1</v>
      </c>
      <c r="J14" s="14">
        <v>1</v>
      </c>
      <c r="K14" s="14">
        <v>1</v>
      </c>
      <c r="L14" s="14">
        <v>1</v>
      </c>
      <c r="M14" s="14">
        <v>0</v>
      </c>
      <c r="N14" s="14">
        <v>1</v>
      </c>
      <c r="O14" s="14">
        <v>1</v>
      </c>
      <c r="P14" s="14">
        <v>0</v>
      </c>
      <c r="Q14" s="14">
        <v>1</v>
      </c>
      <c r="R14" s="14">
        <v>0</v>
      </c>
      <c r="S14" s="14">
        <v>1</v>
      </c>
      <c r="T14" s="14">
        <v>1</v>
      </c>
      <c r="U14" s="14">
        <v>1</v>
      </c>
      <c r="V14" s="14">
        <v>0</v>
      </c>
      <c r="W14" s="14">
        <v>1</v>
      </c>
      <c r="X14" s="14">
        <v>3</v>
      </c>
      <c r="Y14" s="14">
        <v>7</v>
      </c>
      <c r="Z14" s="14">
        <v>4</v>
      </c>
      <c r="AA14" s="14">
        <v>4</v>
      </c>
      <c r="AB14" s="14">
        <v>3</v>
      </c>
      <c r="AC14" s="14">
        <v>2</v>
      </c>
      <c r="AD14" s="14">
        <v>6</v>
      </c>
      <c r="AE14" s="14">
        <v>4</v>
      </c>
      <c r="AF14" s="14">
        <v>2</v>
      </c>
      <c r="AG14" s="14">
        <v>8</v>
      </c>
      <c r="AH14" s="14">
        <v>1</v>
      </c>
      <c r="AI14" s="14">
        <v>2</v>
      </c>
      <c r="AJ14" s="14">
        <v>2</v>
      </c>
      <c r="AK14" s="14">
        <v>4</v>
      </c>
      <c r="AL14" s="14">
        <v>0</v>
      </c>
      <c r="AM14" s="14">
        <v>0</v>
      </c>
      <c r="AN14" s="14">
        <v>0</v>
      </c>
      <c r="AO14" s="14">
        <v>6</v>
      </c>
      <c r="AP14" s="30">
        <f t="shared" si="0"/>
        <v>70</v>
      </c>
      <c r="AQ14" s="30" t="s">
        <v>488</v>
      </c>
    </row>
    <row r="15" spans="1:43" ht="15" customHeight="1" x14ac:dyDescent="0.25">
      <c r="A15" s="16" t="s">
        <v>362</v>
      </c>
      <c r="B15" s="14">
        <v>13</v>
      </c>
      <c r="C15" s="17" t="s">
        <v>122</v>
      </c>
      <c r="D15" s="19" t="s">
        <v>147</v>
      </c>
      <c r="E15" s="20">
        <v>27</v>
      </c>
      <c r="F15" s="17" t="s">
        <v>20</v>
      </c>
      <c r="G15" s="17" t="s">
        <v>148</v>
      </c>
      <c r="H15" s="14">
        <v>0</v>
      </c>
      <c r="I15" s="14">
        <v>0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  <c r="Q15" s="14">
        <v>1</v>
      </c>
      <c r="R15" s="14">
        <v>0</v>
      </c>
      <c r="S15" s="14">
        <v>1</v>
      </c>
      <c r="T15" s="14">
        <v>1</v>
      </c>
      <c r="U15" s="14">
        <v>1</v>
      </c>
      <c r="V15" s="14">
        <v>1</v>
      </c>
      <c r="W15" s="14">
        <v>0</v>
      </c>
      <c r="X15" s="14">
        <v>3</v>
      </c>
      <c r="Y15" s="14">
        <v>3</v>
      </c>
      <c r="Z15" s="14">
        <v>4</v>
      </c>
      <c r="AA15" s="14">
        <v>4</v>
      </c>
      <c r="AB15" s="14">
        <v>3</v>
      </c>
      <c r="AC15" s="14">
        <v>1</v>
      </c>
      <c r="AD15" s="14">
        <v>4</v>
      </c>
      <c r="AE15" s="14">
        <v>5</v>
      </c>
      <c r="AF15" s="14">
        <v>4</v>
      </c>
      <c r="AG15" s="14">
        <v>5</v>
      </c>
      <c r="AH15" s="14">
        <v>6</v>
      </c>
      <c r="AI15" s="14">
        <v>1</v>
      </c>
      <c r="AJ15" s="14">
        <v>0</v>
      </c>
      <c r="AK15" s="14">
        <v>4</v>
      </c>
      <c r="AL15" s="14">
        <v>2</v>
      </c>
      <c r="AM15" s="14">
        <v>2</v>
      </c>
      <c r="AN15" s="14">
        <v>0</v>
      </c>
      <c r="AO15" s="14">
        <v>6</v>
      </c>
      <c r="AP15" s="30">
        <f t="shared" si="0"/>
        <v>69</v>
      </c>
      <c r="AQ15" s="30" t="s">
        <v>488</v>
      </c>
    </row>
    <row r="16" spans="1:43" ht="15" customHeight="1" x14ac:dyDescent="0.25">
      <c r="A16" s="16" t="s">
        <v>99</v>
      </c>
      <c r="B16" s="14">
        <v>14</v>
      </c>
      <c r="C16" s="17" t="s">
        <v>17</v>
      </c>
      <c r="D16" s="19" t="s">
        <v>149</v>
      </c>
      <c r="E16" s="20">
        <v>27</v>
      </c>
      <c r="F16" s="17" t="s">
        <v>15</v>
      </c>
      <c r="G16" s="17" t="s">
        <v>150</v>
      </c>
      <c r="H16" s="14">
        <v>1</v>
      </c>
      <c r="I16" s="14">
        <v>1</v>
      </c>
      <c r="J16" s="14">
        <v>1</v>
      </c>
      <c r="K16" s="14">
        <v>1</v>
      </c>
      <c r="L16" s="14">
        <v>1</v>
      </c>
      <c r="M16" s="14">
        <v>1</v>
      </c>
      <c r="N16" s="14">
        <v>1</v>
      </c>
      <c r="O16" s="14">
        <v>0</v>
      </c>
      <c r="P16" s="14">
        <v>0</v>
      </c>
      <c r="Q16" s="14">
        <v>1</v>
      </c>
      <c r="R16" s="14">
        <v>1</v>
      </c>
      <c r="S16" s="14">
        <v>1</v>
      </c>
      <c r="T16" s="14">
        <v>0</v>
      </c>
      <c r="U16" s="14">
        <v>1</v>
      </c>
      <c r="V16" s="14">
        <v>1</v>
      </c>
      <c r="W16" s="14">
        <v>1</v>
      </c>
      <c r="X16" s="14">
        <v>3</v>
      </c>
      <c r="Y16" s="14">
        <v>7</v>
      </c>
      <c r="Z16" s="14">
        <v>4</v>
      </c>
      <c r="AA16" s="14">
        <v>4</v>
      </c>
      <c r="AB16" s="14">
        <v>3</v>
      </c>
      <c r="AC16" s="14">
        <v>2</v>
      </c>
      <c r="AD16" s="14">
        <v>4</v>
      </c>
      <c r="AE16" s="14">
        <v>5</v>
      </c>
      <c r="AF16" s="14">
        <v>4</v>
      </c>
      <c r="AG16" s="14">
        <v>6</v>
      </c>
      <c r="AH16" s="14">
        <v>6</v>
      </c>
      <c r="AI16" s="14">
        <v>1</v>
      </c>
      <c r="AJ16" s="14">
        <v>4</v>
      </c>
      <c r="AK16" s="14">
        <v>4</v>
      </c>
      <c r="AL16" s="14">
        <v>2</v>
      </c>
      <c r="AM16" s="14">
        <v>1</v>
      </c>
      <c r="AN16" s="14">
        <v>2</v>
      </c>
      <c r="AO16" s="14">
        <v>5</v>
      </c>
      <c r="AP16" s="30">
        <f t="shared" si="0"/>
        <v>80</v>
      </c>
      <c r="AQ16" s="30" t="s">
        <v>488</v>
      </c>
    </row>
    <row r="17" spans="1:43" s="46" customFormat="1" ht="15" customHeight="1" x14ac:dyDescent="0.25">
      <c r="A17" s="42" t="s">
        <v>225</v>
      </c>
      <c r="B17" s="9">
        <v>15</v>
      </c>
      <c r="C17" s="43" t="s">
        <v>122</v>
      </c>
      <c r="D17" s="43" t="s">
        <v>151</v>
      </c>
      <c r="E17" s="45">
        <v>27</v>
      </c>
      <c r="F17" s="43" t="s">
        <v>506</v>
      </c>
      <c r="G17" s="43" t="s">
        <v>152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10"/>
      <c r="AQ17" s="10"/>
    </row>
    <row r="18" spans="1:43" s="46" customFormat="1" ht="15" customHeight="1" x14ac:dyDescent="0.25">
      <c r="A18" s="42" t="s">
        <v>225</v>
      </c>
      <c r="B18" s="9">
        <v>16</v>
      </c>
      <c r="C18" s="43" t="s">
        <v>137</v>
      </c>
      <c r="D18" s="44" t="s">
        <v>153</v>
      </c>
      <c r="E18" s="45">
        <v>27</v>
      </c>
      <c r="F18" s="43" t="s">
        <v>506</v>
      </c>
      <c r="G18" s="43" t="s">
        <v>139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10"/>
      <c r="AQ18" s="10"/>
    </row>
    <row r="19" spans="1:43" ht="15" customHeight="1" x14ac:dyDescent="0.25">
      <c r="A19" s="16" t="s">
        <v>71</v>
      </c>
      <c r="B19" s="14">
        <v>17</v>
      </c>
      <c r="C19" s="17" t="s">
        <v>137</v>
      </c>
      <c r="D19" s="17" t="s">
        <v>363</v>
      </c>
      <c r="E19" s="18">
        <v>27</v>
      </c>
      <c r="F19" s="17" t="s">
        <v>506</v>
      </c>
      <c r="G19" s="17" t="s">
        <v>139</v>
      </c>
      <c r="H19" s="14">
        <v>0</v>
      </c>
      <c r="I19" s="14">
        <v>0</v>
      </c>
      <c r="J19" s="14">
        <v>1</v>
      </c>
      <c r="K19" s="14">
        <v>1</v>
      </c>
      <c r="L19" s="14">
        <v>1</v>
      </c>
      <c r="M19" s="14">
        <v>0</v>
      </c>
      <c r="N19" s="14">
        <v>1</v>
      </c>
      <c r="O19" s="14">
        <v>0</v>
      </c>
      <c r="P19" s="14">
        <v>1</v>
      </c>
      <c r="Q19" s="14">
        <v>1</v>
      </c>
      <c r="R19" s="14">
        <v>0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3</v>
      </c>
      <c r="Y19" s="14">
        <v>0</v>
      </c>
      <c r="Z19" s="14">
        <v>4</v>
      </c>
      <c r="AA19" s="14">
        <v>1</v>
      </c>
      <c r="AB19" s="14">
        <v>3</v>
      </c>
      <c r="AC19" s="14">
        <v>1</v>
      </c>
      <c r="AD19" s="14">
        <v>4</v>
      </c>
      <c r="AE19" s="14">
        <v>4</v>
      </c>
      <c r="AF19" s="14">
        <v>0</v>
      </c>
      <c r="AG19" s="14">
        <v>3</v>
      </c>
      <c r="AH19" s="14">
        <v>3</v>
      </c>
      <c r="AI19" s="14">
        <v>1</v>
      </c>
      <c r="AJ19" s="14">
        <v>3</v>
      </c>
      <c r="AK19" s="14">
        <v>2</v>
      </c>
      <c r="AL19" s="14">
        <v>0</v>
      </c>
      <c r="AM19" s="14">
        <v>1</v>
      </c>
      <c r="AN19" s="14">
        <v>1</v>
      </c>
      <c r="AO19" s="14">
        <v>3</v>
      </c>
      <c r="AP19" s="30">
        <f t="shared" si="0"/>
        <v>48</v>
      </c>
      <c r="AQ19" s="30" t="s">
        <v>488</v>
      </c>
    </row>
    <row r="20" spans="1:43" ht="15" customHeight="1" x14ac:dyDescent="0.25">
      <c r="A20" s="16" t="s">
        <v>104</v>
      </c>
      <c r="B20" s="14">
        <v>18</v>
      </c>
      <c r="C20" s="17">
        <v>4</v>
      </c>
      <c r="D20" s="17" t="s">
        <v>154</v>
      </c>
      <c r="E20" s="20">
        <v>27</v>
      </c>
      <c r="F20" s="17" t="s">
        <v>128</v>
      </c>
      <c r="G20" s="17" t="s">
        <v>129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  <c r="M20" s="14">
        <v>1</v>
      </c>
      <c r="N20" s="14">
        <v>1</v>
      </c>
      <c r="O20" s="14">
        <v>1</v>
      </c>
      <c r="P20" s="14">
        <v>0</v>
      </c>
      <c r="Q20" s="14">
        <v>0</v>
      </c>
      <c r="R20" s="14">
        <v>1</v>
      </c>
      <c r="S20" s="14">
        <v>0</v>
      </c>
      <c r="T20" s="14">
        <v>0</v>
      </c>
      <c r="U20" s="14">
        <v>1</v>
      </c>
      <c r="V20" s="14">
        <v>1</v>
      </c>
      <c r="W20" s="14">
        <v>0</v>
      </c>
      <c r="X20" s="14">
        <v>0</v>
      </c>
      <c r="Y20" s="14">
        <v>0</v>
      </c>
      <c r="Z20" s="14">
        <v>1</v>
      </c>
      <c r="AA20" s="14">
        <v>4</v>
      </c>
      <c r="AB20" s="14">
        <v>2</v>
      </c>
      <c r="AC20" s="14">
        <v>1</v>
      </c>
      <c r="AD20" s="14">
        <v>4</v>
      </c>
      <c r="AE20" s="14">
        <v>4</v>
      </c>
      <c r="AF20" s="14">
        <v>2</v>
      </c>
      <c r="AG20" s="14">
        <v>4</v>
      </c>
      <c r="AH20" s="14">
        <v>0</v>
      </c>
      <c r="AI20" s="14">
        <v>0</v>
      </c>
      <c r="AJ20" s="14">
        <v>0</v>
      </c>
      <c r="AK20" s="14">
        <v>2</v>
      </c>
      <c r="AL20" s="14">
        <v>0</v>
      </c>
      <c r="AM20" s="14">
        <v>1</v>
      </c>
      <c r="AN20" s="14">
        <v>0</v>
      </c>
      <c r="AO20" s="14">
        <v>2</v>
      </c>
      <c r="AP20" s="30">
        <f t="shared" si="0"/>
        <v>34</v>
      </c>
      <c r="AQ20" s="30"/>
    </row>
    <row r="21" spans="1:43" ht="15" customHeight="1" x14ac:dyDescent="0.25">
      <c r="A21" s="16" t="s">
        <v>77</v>
      </c>
      <c r="B21" s="14">
        <v>19</v>
      </c>
      <c r="C21" s="17">
        <v>4</v>
      </c>
      <c r="D21" s="17" t="s">
        <v>155</v>
      </c>
      <c r="E21" s="18">
        <v>27</v>
      </c>
      <c r="F21" s="17" t="s">
        <v>11</v>
      </c>
      <c r="G21" s="17" t="s">
        <v>156</v>
      </c>
      <c r="H21" s="14">
        <v>0</v>
      </c>
      <c r="I21" s="14">
        <v>1</v>
      </c>
      <c r="J21" s="14">
        <v>0</v>
      </c>
      <c r="K21" s="14">
        <v>1</v>
      </c>
      <c r="L21" s="14">
        <v>1</v>
      </c>
      <c r="M21" s="14">
        <v>1</v>
      </c>
      <c r="N21" s="14">
        <v>1</v>
      </c>
      <c r="O21" s="14">
        <v>1</v>
      </c>
      <c r="P21" s="14">
        <v>0</v>
      </c>
      <c r="Q21" s="14">
        <v>0</v>
      </c>
      <c r="R21" s="14">
        <v>1</v>
      </c>
      <c r="S21" s="14">
        <v>0</v>
      </c>
      <c r="T21" s="14">
        <v>1</v>
      </c>
      <c r="U21" s="14">
        <v>1</v>
      </c>
      <c r="V21" s="14">
        <v>1</v>
      </c>
      <c r="W21" s="14">
        <v>1</v>
      </c>
      <c r="X21" s="14">
        <v>2</v>
      </c>
      <c r="Y21" s="14">
        <v>7</v>
      </c>
      <c r="Z21" s="14">
        <v>4</v>
      </c>
      <c r="AA21" s="14">
        <v>4</v>
      </c>
      <c r="AB21" s="14">
        <v>3</v>
      </c>
      <c r="AC21" s="14">
        <v>2</v>
      </c>
      <c r="AD21" s="14">
        <v>3</v>
      </c>
      <c r="AE21" s="14">
        <v>1</v>
      </c>
      <c r="AF21" s="14">
        <v>0</v>
      </c>
      <c r="AG21" s="14">
        <v>6</v>
      </c>
      <c r="AH21" s="14">
        <v>4</v>
      </c>
      <c r="AI21" s="14">
        <v>2</v>
      </c>
      <c r="AJ21" s="14">
        <v>2</v>
      </c>
      <c r="AK21" s="14">
        <v>4</v>
      </c>
      <c r="AL21" s="14">
        <v>0</v>
      </c>
      <c r="AM21" s="14">
        <v>2</v>
      </c>
      <c r="AN21" s="14">
        <v>0</v>
      </c>
      <c r="AO21" s="14">
        <v>5</v>
      </c>
      <c r="AP21" s="30">
        <f t="shared" si="0"/>
        <v>62</v>
      </c>
      <c r="AQ21" s="30" t="s">
        <v>488</v>
      </c>
    </row>
    <row r="22" spans="1:43" ht="15" customHeight="1" x14ac:dyDescent="0.25">
      <c r="A22" s="16" t="s">
        <v>87</v>
      </c>
      <c r="B22" s="14">
        <v>20</v>
      </c>
      <c r="C22" s="17">
        <v>4</v>
      </c>
      <c r="D22" s="17" t="s">
        <v>157</v>
      </c>
      <c r="E22" s="18">
        <v>27</v>
      </c>
      <c r="F22" s="17" t="s">
        <v>11</v>
      </c>
      <c r="G22" s="17" t="s">
        <v>156</v>
      </c>
      <c r="H22" s="14">
        <v>0</v>
      </c>
      <c r="I22" s="14">
        <v>0</v>
      </c>
      <c r="J22" s="14">
        <v>1</v>
      </c>
      <c r="K22" s="14">
        <v>0</v>
      </c>
      <c r="L22" s="14">
        <v>1</v>
      </c>
      <c r="M22" s="14">
        <v>0</v>
      </c>
      <c r="N22" s="14">
        <v>1</v>
      </c>
      <c r="O22" s="14">
        <v>0</v>
      </c>
      <c r="P22" s="14">
        <v>1</v>
      </c>
      <c r="Q22" s="14">
        <v>0</v>
      </c>
      <c r="R22" s="14">
        <v>1</v>
      </c>
      <c r="S22" s="14">
        <v>0</v>
      </c>
      <c r="T22" s="14">
        <v>0</v>
      </c>
      <c r="U22" s="14">
        <v>1</v>
      </c>
      <c r="V22" s="14">
        <v>1</v>
      </c>
      <c r="W22" s="14">
        <v>1</v>
      </c>
      <c r="X22" s="14">
        <v>2</v>
      </c>
      <c r="Y22" s="14">
        <v>2</v>
      </c>
      <c r="Z22" s="14">
        <v>4</v>
      </c>
      <c r="AA22" s="14">
        <v>4</v>
      </c>
      <c r="AB22" s="14">
        <v>3</v>
      </c>
      <c r="AC22" s="14">
        <v>2</v>
      </c>
      <c r="AD22" s="14">
        <v>3</v>
      </c>
      <c r="AE22" s="14">
        <v>3</v>
      </c>
      <c r="AF22" s="14">
        <v>1</v>
      </c>
      <c r="AG22" s="14">
        <v>6</v>
      </c>
      <c r="AH22" s="14">
        <v>2</v>
      </c>
      <c r="AI22" s="14">
        <v>1</v>
      </c>
      <c r="AJ22" s="14">
        <v>2</v>
      </c>
      <c r="AK22" s="14">
        <v>2</v>
      </c>
      <c r="AL22" s="14">
        <v>0</v>
      </c>
      <c r="AM22" s="14">
        <v>0</v>
      </c>
      <c r="AN22" s="14">
        <v>0</v>
      </c>
      <c r="AO22" s="14">
        <v>4</v>
      </c>
      <c r="AP22" s="30">
        <f t="shared" si="0"/>
        <v>49</v>
      </c>
      <c r="AQ22" s="30" t="s">
        <v>488</v>
      </c>
    </row>
    <row r="23" spans="1:43" ht="15" customHeight="1" x14ac:dyDescent="0.25">
      <c r="A23" s="16" t="s">
        <v>78</v>
      </c>
      <c r="B23" s="14">
        <v>21</v>
      </c>
      <c r="C23" s="17">
        <v>4</v>
      </c>
      <c r="D23" s="17" t="s">
        <v>158</v>
      </c>
      <c r="E23" s="18">
        <v>27</v>
      </c>
      <c r="F23" s="17" t="s">
        <v>5</v>
      </c>
      <c r="G23" s="17" t="s">
        <v>159</v>
      </c>
      <c r="H23" s="14">
        <v>1</v>
      </c>
      <c r="I23" s="14">
        <v>1</v>
      </c>
      <c r="J23" s="14">
        <v>0</v>
      </c>
      <c r="K23" s="14">
        <v>0</v>
      </c>
      <c r="L23" s="14">
        <v>1</v>
      </c>
      <c r="M23" s="14">
        <v>1</v>
      </c>
      <c r="N23" s="14">
        <v>1</v>
      </c>
      <c r="O23" s="14">
        <v>0</v>
      </c>
      <c r="P23" s="14">
        <v>0</v>
      </c>
      <c r="Q23" s="14">
        <v>0</v>
      </c>
      <c r="R23" s="14">
        <v>0</v>
      </c>
      <c r="S23" s="14">
        <v>1</v>
      </c>
      <c r="T23" s="14">
        <v>1</v>
      </c>
      <c r="U23" s="14">
        <v>1</v>
      </c>
      <c r="V23" s="14">
        <v>0</v>
      </c>
      <c r="W23" s="14">
        <v>0</v>
      </c>
      <c r="X23" s="14">
        <v>1</v>
      </c>
      <c r="Y23" s="14">
        <v>1</v>
      </c>
      <c r="Z23" s="14">
        <v>4</v>
      </c>
      <c r="AA23" s="14">
        <v>4</v>
      </c>
      <c r="AB23" s="14">
        <v>1</v>
      </c>
      <c r="AC23" s="14">
        <v>1</v>
      </c>
      <c r="AD23" s="14">
        <v>3</v>
      </c>
      <c r="AE23" s="14">
        <v>3</v>
      </c>
      <c r="AF23" s="14">
        <v>0</v>
      </c>
      <c r="AG23" s="14">
        <v>6</v>
      </c>
      <c r="AH23" s="14">
        <v>4</v>
      </c>
      <c r="AI23" s="14">
        <v>0</v>
      </c>
      <c r="AJ23" s="14">
        <v>0</v>
      </c>
      <c r="AK23" s="14">
        <v>2</v>
      </c>
      <c r="AL23" s="14">
        <v>0</v>
      </c>
      <c r="AM23" s="14">
        <v>0</v>
      </c>
      <c r="AN23" s="14">
        <v>0</v>
      </c>
      <c r="AO23" s="14">
        <v>4</v>
      </c>
      <c r="AP23" s="30">
        <f t="shared" si="0"/>
        <v>42</v>
      </c>
      <c r="AQ23" s="30"/>
    </row>
    <row r="24" spans="1:43" ht="15" customHeight="1" x14ac:dyDescent="0.25">
      <c r="A24" s="16" t="s">
        <v>364</v>
      </c>
      <c r="B24" s="14">
        <v>22</v>
      </c>
      <c r="C24" s="17" t="s">
        <v>160</v>
      </c>
      <c r="D24" s="17" t="s">
        <v>161</v>
      </c>
      <c r="E24" s="20">
        <v>26.5</v>
      </c>
      <c r="F24" s="17" t="s">
        <v>20</v>
      </c>
      <c r="G24" s="17" t="s">
        <v>162</v>
      </c>
      <c r="H24" s="14">
        <v>0</v>
      </c>
      <c r="I24" s="14">
        <v>1</v>
      </c>
      <c r="J24" s="14">
        <v>1</v>
      </c>
      <c r="K24" s="14">
        <v>0</v>
      </c>
      <c r="L24" s="14">
        <v>1</v>
      </c>
      <c r="M24" s="14">
        <v>1</v>
      </c>
      <c r="N24" s="14">
        <v>1</v>
      </c>
      <c r="O24" s="14">
        <v>0</v>
      </c>
      <c r="P24" s="14">
        <v>1</v>
      </c>
      <c r="Q24" s="14">
        <v>1</v>
      </c>
      <c r="R24" s="14">
        <v>0</v>
      </c>
      <c r="S24" s="14">
        <v>1</v>
      </c>
      <c r="T24" s="14">
        <v>1</v>
      </c>
      <c r="U24" s="14">
        <v>1</v>
      </c>
      <c r="V24" s="14">
        <v>1</v>
      </c>
      <c r="W24" s="14">
        <v>0</v>
      </c>
      <c r="X24" s="14">
        <v>2</v>
      </c>
      <c r="Y24" s="14">
        <v>3</v>
      </c>
      <c r="Z24" s="14">
        <v>4</v>
      </c>
      <c r="AA24" s="14">
        <v>4</v>
      </c>
      <c r="AB24" s="14">
        <v>3</v>
      </c>
      <c r="AC24" s="14">
        <v>2</v>
      </c>
      <c r="AD24" s="14">
        <v>3</v>
      </c>
      <c r="AE24" s="14">
        <v>5</v>
      </c>
      <c r="AF24" s="14">
        <v>0</v>
      </c>
      <c r="AG24" s="14">
        <v>7</v>
      </c>
      <c r="AH24" s="14">
        <v>6</v>
      </c>
      <c r="AI24" s="14">
        <v>1</v>
      </c>
      <c r="AJ24" s="14">
        <v>0</v>
      </c>
      <c r="AK24" s="14">
        <v>4</v>
      </c>
      <c r="AL24" s="14">
        <v>0</v>
      </c>
      <c r="AM24" s="14">
        <v>0</v>
      </c>
      <c r="AN24" s="14">
        <v>0</v>
      </c>
      <c r="AO24" s="14">
        <v>3</v>
      </c>
      <c r="AP24" s="30">
        <f t="shared" si="0"/>
        <v>58</v>
      </c>
      <c r="AQ24" s="30" t="s">
        <v>488</v>
      </c>
    </row>
    <row r="25" spans="1:43" ht="15" customHeight="1" x14ac:dyDescent="0.25">
      <c r="A25" s="16" t="s">
        <v>365</v>
      </c>
      <c r="B25" s="14">
        <v>23</v>
      </c>
      <c r="C25" s="17">
        <v>4</v>
      </c>
      <c r="D25" s="17" t="s">
        <v>163</v>
      </c>
      <c r="E25" s="18">
        <v>26.5</v>
      </c>
      <c r="F25" s="17" t="s">
        <v>7</v>
      </c>
      <c r="G25" s="17" t="s">
        <v>164</v>
      </c>
      <c r="H25" s="14">
        <v>1</v>
      </c>
      <c r="I25" s="14">
        <v>0</v>
      </c>
      <c r="J25" s="14">
        <v>1</v>
      </c>
      <c r="K25" s="14">
        <v>0</v>
      </c>
      <c r="L25" s="14">
        <v>1</v>
      </c>
      <c r="M25" s="14">
        <v>0</v>
      </c>
      <c r="N25" s="14">
        <v>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1</v>
      </c>
      <c r="U25" s="14">
        <v>1</v>
      </c>
      <c r="V25" s="14">
        <v>1</v>
      </c>
      <c r="W25" s="14">
        <v>0</v>
      </c>
      <c r="X25" s="14">
        <v>2</v>
      </c>
      <c r="Y25" s="14">
        <v>0</v>
      </c>
      <c r="Z25" s="14">
        <v>2</v>
      </c>
      <c r="AA25" s="14">
        <v>4</v>
      </c>
      <c r="AB25" s="14">
        <v>3</v>
      </c>
      <c r="AC25" s="14">
        <v>0</v>
      </c>
      <c r="AD25" s="14">
        <v>6</v>
      </c>
      <c r="AE25" s="14">
        <v>5</v>
      </c>
      <c r="AF25" s="14">
        <v>1</v>
      </c>
      <c r="AG25" s="14">
        <v>7</v>
      </c>
      <c r="AH25" s="14">
        <v>4</v>
      </c>
      <c r="AI25" s="14">
        <v>1</v>
      </c>
      <c r="AJ25" s="14">
        <v>0</v>
      </c>
      <c r="AK25" s="14">
        <v>4</v>
      </c>
      <c r="AL25" s="14">
        <v>0</v>
      </c>
      <c r="AM25" s="14">
        <v>1</v>
      </c>
      <c r="AN25" s="14">
        <v>0</v>
      </c>
      <c r="AO25" s="14">
        <v>0</v>
      </c>
      <c r="AP25" s="30">
        <f t="shared" si="0"/>
        <v>47</v>
      </c>
      <c r="AQ25" s="30"/>
    </row>
    <row r="26" spans="1:43" ht="15" customHeight="1" x14ac:dyDescent="0.25">
      <c r="A26" s="16" t="s">
        <v>91</v>
      </c>
      <c r="B26" s="14">
        <v>24</v>
      </c>
      <c r="C26" s="17" t="s">
        <v>122</v>
      </c>
      <c r="D26" s="17" t="s">
        <v>165</v>
      </c>
      <c r="E26" s="18">
        <v>26.5</v>
      </c>
      <c r="F26" s="17" t="s">
        <v>506</v>
      </c>
      <c r="G26" s="17" t="s">
        <v>152</v>
      </c>
      <c r="H26" s="14">
        <v>0</v>
      </c>
      <c r="I26" s="14">
        <v>1</v>
      </c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14">
        <v>0</v>
      </c>
      <c r="P26" s="14">
        <v>0</v>
      </c>
      <c r="Q26" s="14">
        <v>1</v>
      </c>
      <c r="R26" s="14">
        <v>1</v>
      </c>
      <c r="S26" s="14">
        <v>1</v>
      </c>
      <c r="T26" s="14">
        <v>0</v>
      </c>
      <c r="U26" s="14">
        <v>1</v>
      </c>
      <c r="V26" s="14">
        <v>1</v>
      </c>
      <c r="W26" s="14">
        <v>1</v>
      </c>
      <c r="X26" s="14">
        <v>3</v>
      </c>
      <c r="Y26" s="14">
        <v>7</v>
      </c>
      <c r="Z26" s="14">
        <v>4</v>
      </c>
      <c r="AA26" s="14">
        <v>4</v>
      </c>
      <c r="AB26" s="14">
        <v>3</v>
      </c>
      <c r="AC26" s="14">
        <v>2</v>
      </c>
      <c r="AD26" s="14">
        <v>4</v>
      </c>
      <c r="AE26" s="14">
        <v>4</v>
      </c>
      <c r="AF26" s="14">
        <v>1</v>
      </c>
      <c r="AG26" s="14">
        <v>8</v>
      </c>
      <c r="AH26" s="14">
        <v>2</v>
      </c>
      <c r="AI26" s="14">
        <v>2</v>
      </c>
      <c r="AJ26" s="14">
        <v>3</v>
      </c>
      <c r="AK26" s="14">
        <v>4</v>
      </c>
      <c r="AL26" s="14">
        <v>2</v>
      </c>
      <c r="AM26" s="14">
        <v>0</v>
      </c>
      <c r="AN26" s="14">
        <v>0</v>
      </c>
      <c r="AO26" s="14">
        <v>8</v>
      </c>
      <c r="AP26" s="30">
        <f t="shared" si="0"/>
        <v>73</v>
      </c>
      <c r="AQ26" s="30" t="s">
        <v>488</v>
      </c>
    </row>
    <row r="27" spans="1:43" ht="15" customHeight="1" x14ac:dyDescent="0.25">
      <c r="A27" s="16" t="s">
        <v>366</v>
      </c>
      <c r="B27" s="14">
        <v>25</v>
      </c>
      <c r="C27" s="17" t="s">
        <v>12</v>
      </c>
      <c r="D27" s="17" t="s">
        <v>166</v>
      </c>
      <c r="E27" s="18">
        <v>26.5</v>
      </c>
      <c r="F27" s="17" t="s">
        <v>145</v>
      </c>
      <c r="G27" s="17" t="s">
        <v>167</v>
      </c>
      <c r="H27" s="14">
        <v>0</v>
      </c>
      <c r="I27" s="14">
        <v>1</v>
      </c>
      <c r="J27" s="14">
        <v>1</v>
      </c>
      <c r="K27" s="14">
        <v>1</v>
      </c>
      <c r="L27" s="14">
        <v>1</v>
      </c>
      <c r="M27" s="14">
        <v>1</v>
      </c>
      <c r="N27" s="14">
        <v>1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  <c r="U27" s="14">
        <v>1</v>
      </c>
      <c r="V27" s="14">
        <v>1</v>
      </c>
      <c r="W27" s="14">
        <v>1</v>
      </c>
      <c r="X27" s="14">
        <v>3</v>
      </c>
      <c r="Y27" s="14">
        <v>7</v>
      </c>
      <c r="Z27" s="14">
        <v>4</v>
      </c>
      <c r="AA27" s="14">
        <v>4</v>
      </c>
      <c r="AB27" s="14">
        <v>3</v>
      </c>
      <c r="AC27" s="14">
        <v>1</v>
      </c>
      <c r="AD27" s="14">
        <v>3</v>
      </c>
      <c r="AE27" s="14">
        <v>5</v>
      </c>
      <c r="AF27" s="14">
        <v>2</v>
      </c>
      <c r="AG27" s="14">
        <v>7</v>
      </c>
      <c r="AH27" s="14">
        <v>2</v>
      </c>
      <c r="AI27" s="14">
        <v>1</v>
      </c>
      <c r="AJ27" s="14">
        <v>4</v>
      </c>
      <c r="AK27" s="14">
        <v>4</v>
      </c>
      <c r="AL27" s="14">
        <v>0</v>
      </c>
      <c r="AM27" s="14">
        <v>0</v>
      </c>
      <c r="AN27" s="14">
        <v>0</v>
      </c>
      <c r="AO27" s="14">
        <v>8</v>
      </c>
      <c r="AP27" s="30">
        <f t="shared" si="0"/>
        <v>68</v>
      </c>
      <c r="AQ27" s="30" t="s">
        <v>488</v>
      </c>
    </row>
    <row r="28" spans="1:43" ht="15" customHeight="1" x14ac:dyDescent="0.25">
      <c r="A28" s="16" t="s">
        <v>80</v>
      </c>
      <c r="B28" s="14">
        <v>26</v>
      </c>
      <c r="C28" s="17">
        <v>4</v>
      </c>
      <c r="D28" s="17" t="s">
        <v>168</v>
      </c>
      <c r="E28" s="18">
        <v>26.5</v>
      </c>
      <c r="F28" s="17" t="s">
        <v>5</v>
      </c>
      <c r="G28" s="17" t="s">
        <v>159</v>
      </c>
      <c r="H28" s="14">
        <v>1</v>
      </c>
      <c r="I28" s="14">
        <v>0</v>
      </c>
      <c r="J28" s="14">
        <v>1</v>
      </c>
      <c r="K28" s="14">
        <v>1</v>
      </c>
      <c r="L28" s="14">
        <v>1</v>
      </c>
      <c r="M28" s="14">
        <v>0</v>
      </c>
      <c r="N28" s="14">
        <v>1</v>
      </c>
      <c r="O28" s="14">
        <v>0</v>
      </c>
      <c r="P28" s="14">
        <v>0</v>
      </c>
      <c r="Q28" s="14">
        <v>1</v>
      </c>
      <c r="R28" s="14">
        <v>1</v>
      </c>
      <c r="S28" s="14">
        <v>0</v>
      </c>
      <c r="T28" s="14">
        <v>1</v>
      </c>
      <c r="U28" s="14">
        <v>1</v>
      </c>
      <c r="V28" s="14">
        <v>1</v>
      </c>
      <c r="W28" s="14">
        <v>1</v>
      </c>
      <c r="X28" s="14">
        <v>3</v>
      </c>
      <c r="Y28" s="14">
        <v>6</v>
      </c>
      <c r="Z28" s="14">
        <v>4</v>
      </c>
      <c r="AA28" s="14">
        <v>1</v>
      </c>
      <c r="AB28" s="14">
        <v>0</v>
      </c>
      <c r="AC28" s="14">
        <v>2</v>
      </c>
      <c r="AD28" s="14">
        <v>4</v>
      </c>
      <c r="AE28" s="14">
        <v>5</v>
      </c>
      <c r="AF28" s="14">
        <v>2</v>
      </c>
      <c r="AG28" s="14">
        <v>6</v>
      </c>
      <c r="AH28" s="14">
        <v>3</v>
      </c>
      <c r="AI28" s="14">
        <v>0</v>
      </c>
      <c r="AJ28" s="14">
        <v>2</v>
      </c>
      <c r="AK28" s="14">
        <v>4</v>
      </c>
      <c r="AL28" s="14">
        <v>0</v>
      </c>
      <c r="AM28" s="14">
        <v>0</v>
      </c>
      <c r="AN28" s="14">
        <v>0</v>
      </c>
      <c r="AO28" s="14">
        <v>1</v>
      </c>
      <c r="AP28" s="30">
        <f t="shared" si="0"/>
        <v>54</v>
      </c>
      <c r="AQ28" s="30" t="s">
        <v>488</v>
      </c>
    </row>
    <row r="29" spans="1:43" ht="15" customHeight="1" x14ac:dyDescent="0.25">
      <c r="A29" s="16" t="s">
        <v>101</v>
      </c>
      <c r="B29" s="14">
        <v>27</v>
      </c>
      <c r="C29" s="17">
        <v>4</v>
      </c>
      <c r="D29" s="17" t="s">
        <v>169</v>
      </c>
      <c r="E29" s="18">
        <v>26.5</v>
      </c>
      <c r="F29" s="17" t="s">
        <v>5</v>
      </c>
      <c r="G29" s="17" t="s">
        <v>170</v>
      </c>
      <c r="H29" s="14">
        <v>1</v>
      </c>
      <c r="I29" s="14">
        <v>0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0</v>
      </c>
      <c r="P29" s="14">
        <v>0</v>
      </c>
      <c r="Q29" s="14">
        <v>1</v>
      </c>
      <c r="R29" s="14">
        <v>0</v>
      </c>
      <c r="S29" s="14">
        <v>0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4">
        <v>0</v>
      </c>
      <c r="Z29" s="14">
        <v>4</v>
      </c>
      <c r="AA29" s="14">
        <v>4</v>
      </c>
      <c r="AB29" s="14">
        <v>3</v>
      </c>
      <c r="AC29" s="14">
        <v>2</v>
      </c>
      <c r="AD29" s="14">
        <v>6</v>
      </c>
      <c r="AE29" s="14">
        <v>2</v>
      </c>
      <c r="AF29" s="14">
        <v>0</v>
      </c>
      <c r="AG29" s="14">
        <v>7</v>
      </c>
      <c r="AH29" s="14">
        <v>2</v>
      </c>
      <c r="AI29" s="14">
        <v>2</v>
      </c>
      <c r="AJ29" s="14">
        <v>4</v>
      </c>
      <c r="AK29" s="14">
        <v>1</v>
      </c>
      <c r="AL29" s="14">
        <v>0</v>
      </c>
      <c r="AM29" s="14">
        <v>0</v>
      </c>
      <c r="AN29" s="14">
        <v>1</v>
      </c>
      <c r="AO29" s="14">
        <v>7</v>
      </c>
      <c r="AP29" s="30">
        <f t="shared" si="0"/>
        <v>57</v>
      </c>
      <c r="AQ29" s="30" t="s">
        <v>488</v>
      </c>
    </row>
    <row r="30" spans="1:43" ht="15" customHeight="1" x14ac:dyDescent="0.25">
      <c r="A30" s="16" t="s">
        <v>89</v>
      </c>
      <c r="B30" s="14">
        <v>28</v>
      </c>
      <c r="C30" s="17">
        <v>4</v>
      </c>
      <c r="D30" s="17" t="s">
        <v>171</v>
      </c>
      <c r="E30" s="18">
        <v>26</v>
      </c>
      <c r="F30" s="17" t="s">
        <v>7</v>
      </c>
      <c r="G30" s="17" t="s">
        <v>164</v>
      </c>
      <c r="H30" s="14">
        <v>1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4">
        <v>1</v>
      </c>
      <c r="P30" s="14">
        <v>0</v>
      </c>
      <c r="Q30" s="14">
        <v>1</v>
      </c>
      <c r="R30" s="14">
        <v>0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0</v>
      </c>
      <c r="Y30" s="14">
        <v>3</v>
      </c>
      <c r="Z30" s="14">
        <v>2</v>
      </c>
      <c r="AA30" s="14">
        <v>4</v>
      </c>
      <c r="AB30" s="14">
        <v>1</v>
      </c>
      <c r="AC30" s="14">
        <v>0</v>
      </c>
      <c r="AD30" s="14">
        <v>3</v>
      </c>
      <c r="AE30" s="14">
        <v>6</v>
      </c>
      <c r="AF30" s="14">
        <v>2</v>
      </c>
      <c r="AG30" s="14">
        <v>0</v>
      </c>
      <c r="AH30" s="14">
        <v>4</v>
      </c>
      <c r="AI30" s="14">
        <v>1</v>
      </c>
      <c r="AJ30" s="14">
        <v>2</v>
      </c>
      <c r="AK30" s="14">
        <v>2</v>
      </c>
      <c r="AL30" s="14">
        <v>2</v>
      </c>
      <c r="AM30" s="14">
        <v>0</v>
      </c>
      <c r="AN30" s="14">
        <v>0</v>
      </c>
      <c r="AO30" s="14">
        <v>5</v>
      </c>
      <c r="AP30" s="30">
        <f t="shared" si="0"/>
        <v>51</v>
      </c>
      <c r="AQ30" s="30" t="s">
        <v>488</v>
      </c>
    </row>
    <row r="31" spans="1:43" ht="15" customHeight="1" x14ac:dyDescent="0.25">
      <c r="A31" s="16" t="s">
        <v>367</v>
      </c>
      <c r="B31" s="14">
        <v>29</v>
      </c>
      <c r="C31" s="17" t="s">
        <v>122</v>
      </c>
      <c r="D31" s="17" t="s">
        <v>172</v>
      </c>
      <c r="E31" s="18">
        <v>26</v>
      </c>
      <c r="F31" s="17" t="s">
        <v>6</v>
      </c>
      <c r="G31" s="17" t="s">
        <v>125</v>
      </c>
      <c r="H31" s="14">
        <v>0</v>
      </c>
      <c r="I31" s="14">
        <v>1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  <c r="O31" s="14">
        <v>0</v>
      </c>
      <c r="P31" s="14">
        <v>1</v>
      </c>
      <c r="Q31" s="14">
        <v>0</v>
      </c>
      <c r="R31" s="14">
        <v>0</v>
      </c>
      <c r="S31" s="14">
        <v>0</v>
      </c>
      <c r="T31" s="14">
        <v>1</v>
      </c>
      <c r="U31" s="14">
        <v>0</v>
      </c>
      <c r="V31" s="14">
        <v>1</v>
      </c>
      <c r="W31" s="14">
        <v>1</v>
      </c>
      <c r="X31" s="14">
        <v>1</v>
      </c>
      <c r="Y31" s="14">
        <v>6</v>
      </c>
      <c r="Z31" s="14">
        <v>4</v>
      </c>
      <c r="AA31" s="14">
        <v>4</v>
      </c>
      <c r="AB31" s="14">
        <v>3</v>
      </c>
      <c r="AC31" s="14">
        <v>1</v>
      </c>
      <c r="AD31" s="14">
        <v>4</v>
      </c>
      <c r="AE31" s="14">
        <v>4</v>
      </c>
      <c r="AF31" s="14">
        <v>0</v>
      </c>
      <c r="AG31" s="14">
        <v>6</v>
      </c>
      <c r="AH31" s="14">
        <v>2</v>
      </c>
      <c r="AI31" s="14">
        <v>1</v>
      </c>
      <c r="AJ31" s="14">
        <v>3</v>
      </c>
      <c r="AK31" s="14">
        <v>4</v>
      </c>
      <c r="AL31" s="14">
        <v>0</v>
      </c>
      <c r="AM31" s="14">
        <v>0</v>
      </c>
      <c r="AN31" s="14">
        <v>1</v>
      </c>
      <c r="AO31" s="14">
        <v>4</v>
      </c>
      <c r="AP31" s="30">
        <f t="shared" si="0"/>
        <v>58</v>
      </c>
      <c r="AQ31" s="30" t="s">
        <v>488</v>
      </c>
    </row>
    <row r="32" spans="1:43" s="46" customFormat="1" ht="15" customHeight="1" x14ac:dyDescent="0.25">
      <c r="A32" s="42" t="s">
        <v>225</v>
      </c>
      <c r="B32" s="9">
        <v>30</v>
      </c>
      <c r="C32" s="43" t="s">
        <v>137</v>
      </c>
      <c r="D32" s="43" t="s">
        <v>173</v>
      </c>
      <c r="E32" s="47">
        <v>26</v>
      </c>
      <c r="F32" s="43" t="s">
        <v>6</v>
      </c>
      <c r="G32" s="43" t="s">
        <v>174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0"/>
      <c r="AQ32" s="9"/>
    </row>
    <row r="33" spans="1:43" ht="15" customHeight="1" x14ac:dyDescent="0.25">
      <c r="A33" s="16" t="s">
        <v>92</v>
      </c>
      <c r="B33" s="14">
        <v>31</v>
      </c>
      <c r="C33" s="17">
        <v>4</v>
      </c>
      <c r="D33" s="17" t="s">
        <v>175</v>
      </c>
      <c r="E33" s="18">
        <v>26</v>
      </c>
      <c r="F33" s="17" t="s">
        <v>23</v>
      </c>
      <c r="G33" s="17" t="s">
        <v>176</v>
      </c>
      <c r="H33" s="14">
        <v>1</v>
      </c>
      <c r="I33" s="14">
        <v>0</v>
      </c>
      <c r="J33" s="14">
        <v>0</v>
      </c>
      <c r="K33" s="14">
        <v>1</v>
      </c>
      <c r="L33" s="14">
        <v>1</v>
      </c>
      <c r="M33" s="14">
        <v>0</v>
      </c>
      <c r="N33" s="14">
        <v>1</v>
      </c>
      <c r="O33" s="14">
        <v>0</v>
      </c>
      <c r="P33" s="14">
        <v>0</v>
      </c>
      <c r="Q33" s="14">
        <v>1</v>
      </c>
      <c r="R33" s="14">
        <v>0</v>
      </c>
      <c r="S33" s="14">
        <v>0</v>
      </c>
      <c r="T33" s="14">
        <v>0</v>
      </c>
      <c r="U33" s="14">
        <v>1</v>
      </c>
      <c r="V33" s="14">
        <v>0</v>
      </c>
      <c r="W33" s="14">
        <v>0</v>
      </c>
      <c r="X33" s="14">
        <v>0</v>
      </c>
      <c r="Y33" s="14">
        <v>4</v>
      </c>
      <c r="Z33" s="14">
        <v>4</v>
      </c>
      <c r="AA33" s="14">
        <v>4</v>
      </c>
      <c r="AB33" s="14">
        <v>3</v>
      </c>
      <c r="AC33" s="14">
        <v>0</v>
      </c>
      <c r="AD33" s="14">
        <v>4</v>
      </c>
      <c r="AE33" s="14">
        <v>5</v>
      </c>
      <c r="AF33" s="14">
        <v>1</v>
      </c>
      <c r="AG33" s="14">
        <v>8</v>
      </c>
      <c r="AH33" s="14">
        <v>3</v>
      </c>
      <c r="AI33" s="14">
        <v>1</v>
      </c>
      <c r="AJ33" s="14">
        <v>3</v>
      </c>
      <c r="AK33" s="14">
        <v>2</v>
      </c>
      <c r="AL33" s="14">
        <v>0</v>
      </c>
      <c r="AM33" s="14">
        <v>1</v>
      </c>
      <c r="AN33" s="14">
        <v>0</v>
      </c>
      <c r="AO33" s="14">
        <v>6</v>
      </c>
      <c r="AP33" s="30">
        <f t="shared" si="0"/>
        <v>55</v>
      </c>
      <c r="AQ33" s="14" t="s">
        <v>488</v>
      </c>
    </row>
    <row r="34" spans="1:43" ht="15" customHeight="1" x14ac:dyDescent="0.25">
      <c r="A34" s="16" t="s">
        <v>94</v>
      </c>
      <c r="B34" s="14">
        <v>32</v>
      </c>
      <c r="C34" s="17" t="s">
        <v>26</v>
      </c>
      <c r="D34" s="17" t="s">
        <v>177</v>
      </c>
      <c r="E34" s="18">
        <v>26</v>
      </c>
      <c r="F34" s="17" t="s">
        <v>9</v>
      </c>
      <c r="G34" s="17" t="s">
        <v>178</v>
      </c>
      <c r="H34" s="14">
        <v>0</v>
      </c>
      <c r="I34" s="14">
        <v>0</v>
      </c>
      <c r="J34" s="14">
        <v>1</v>
      </c>
      <c r="K34" s="14">
        <v>1</v>
      </c>
      <c r="L34" s="14">
        <v>1</v>
      </c>
      <c r="M34" s="14">
        <v>1</v>
      </c>
      <c r="N34" s="14">
        <v>1</v>
      </c>
      <c r="O34" s="14">
        <v>1</v>
      </c>
      <c r="P34" s="14">
        <v>0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  <c r="V34" s="14">
        <v>1</v>
      </c>
      <c r="W34" s="14">
        <v>0</v>
      </c>
      <c r="X34" s="14">
        <v>3</v>
      </c>
      <c r="Y34" s="14">
        <v>7</v>
      </c>
      <c r="Z34" s="14">
        <v>2</v>
      </c>
      <c r="AA34" s="14">
        <v>1</v>
      </c>
      <c r="AB34" s="14">
        <v>3</v>
      </c>
      <c r="AC34" s="14">
        <v>2</v>
      </c>
      <c r="AD34" s="14">
        <v>6</v>
      </c>
      <c r="AE34" s="14">
        <v>6</v>
      </c>
      <c r="AF34" s="14">
        <v>1</v>
      </c>
      <c r="AG34" s="14">
        <v>8</v>
      </c>
      <c r="AH34" s="14">
        <v>2</v>
      </c>
      <c r="AI34" s="14">
        <v>1</v>
      </c>
      <c r="AJ34" s="14">
        <v>4</v>
      </c>
      <c r="AK34" s="14">
        <v>4</v>
      </c>
      <c r="AL34" s="14">
        <v>0</v>
      </c>
      <c r="AM34" s="14">
        <v>0</v>
      </c>
      <c r="AN34" s="14">
        <v>0</v>
      </c>
      <c r="AO34" s="14">
        <v>7</v>
      </c>
      <c r="AP34" s="30">
        <f t="shared" si="0"/>
        <v>69</v>
      </c>
      <c r="AQ34" s="14" t="s">
        <v>488</v>
      </c>
    </row>
    <row r="35" spans="1:43" ht="15" customHeight="1" x14ac:dyDescent="0.25">
      <c r="A35" s="16" t="s">
        <v>368</v>
      </c>
      <c r="B35" s="14">
        <v>33</v>
      </c>
      <c r="C35" s="17">
        <v>4</v>
      </c>
      <c r="D35" s="17" t="s">
        <v>179</v>
      </c>
      <c r="E35" s="20">
        <v>26</v>
      </c>
      <c r="F35" s="17" t="s">
        <v>11</v>
      </c>
      <c r="G35" s="17" t="s">
        <v>156</v>
      </c>
      <c r="H35" s="14">
        <v>0</v>
      </c>
      <c r="I35" s="14">
        <v>1</v>
      </c>
      <c r="J35" s="14">
        <v>1</v>
      </c>
      <c r="K35" s="14">
        <v>0</v>
      </c>
      <c r="L35" s="14">
        <v>1</v>
      </c>
      <c r="M35" s="14">
        <v>0</v>
      </c>
      <c r="N35" s="14">
        <v>1</v>
      </c>
      <c r="O35" s="14">
        <v>0</v>
      </c>
      <c r="P35" s="14">
        <v>0</v>
      </c>
      <c r="Q35" s="14">
        <v>1</v>
      </c>
      <c r="R35" s="14">
        <v>1</v>
      </c>
      <c r="S35" s="14">
        <v>0</v>
      </c>
      <c r="T35" s="14">
        <v>1</v>
      </c>
      <c r="U35" s="14">
        <v>0</v>
      </c>
      <c r="V35" s="14">
        <v>0</v>
      </c>
      <c r="W35" s="14">
        <v>1</v>
      </c>
      <c r="X35" s="14">
        <v>1</v>
      </c>
      <c r="Y35" s="14">
        <v>6</v>
      </c>
      <c r="Z35" s="14">
        <v>4</v>
      </c>
      <c r="AA35" s="14">
        <v>4</v>
      </c>
      <c r="AB35" s="14">
        <v>3</v>
      </c>
      <c r="AC35" s="14">
        <v>0</v>
      </c>
      <c r="AD35" s="14">
        <v>4</v>
      </c>
      <c r="AE35" s="14">
        <v>4</v>
      </c>
      <c r="AF35" s="14">
        <v>0</v>
      </c>
      <c r="AG35" s="14">
        <v>0</v>
      </c>
      <c r="AH35" s="14">
        <v>6</v>
      </c>
      <c r="AI35" s="14">
        <v>0</v>
      </c>
      <c r="AJ35" s="14">
        <v>3</v>
      </c>
      <c r="AK35" s="14">
        <v>2</v>
      </c>
      <c r="AL35" s="14">
        <v>0</v>
      </c>
      <c r="AM35" s="14">
        <v>0</v>
      </c>
      <c r="AN35" s="14">
        <v>0</v>
      </c>
      <c r="AO35" s="14">
        <v>4</v>
      </c>
      <c r="AP35" s="30">
        <f t="shared" si="0"/>
        <v>49</v>
      </c>
      <c r="AQ35" s="14" t="s">
        <v>488</v>
      </c>
    </row>
    <row r="36" spans="1:43" ht="15" customHeight="1" x14ac:dyDescent="0.25">
      <c r="A36" s="16" t="s">
        <v>369</v>
      </c>
      <c r="B36" s="14">
        <v>34</v>
      </c>
      <c r="C36" s="17">
        <v>4</v>
      </c>
      <c r="D36" s="17" t="s">
        <v>180</v>
      </c>
      <c r="E36" s="20">
        <v>26</v>
      </c>
      <c r="F36" s="17" t="s">
        <v>11</v>
      </c>
      <c r="G36" s="17" t="s">
        <v>156</v>
      </c>
      <c r="H36" s="14">
        <v>1</v>
      </c>
      <c r="I36" s="14">
        <v>1</v>
      </c>
      <c r="J36" s="14">
        <v>1</v>
      </c>
      <c r="K36" s="14">
        <v>1</v>
      </c>
      <c r="L36" s="14">
        <v>1</v>
      </c>
      <c r="M36" s="14">
        <v>1</v>
      </c>
      <c r="N36" s="14">
        <v>1</v>
      </c>
      <c r="O36" s="14">
        <v>1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U36" s="14">
        <v>1</v>
      </c>
      <c r="V36" s="14">
        <v>0</v>
      </c>
      <c r="W36" s="14">
        <v>1</v>
      </c>
      <c r="X36" s="14">
        <v>1</v>
      </c>
      <c r="Y36" s="14">
        <v>6</v>
      </c>
      <c r="Z36" s="14">
        <v>4</v>
      </c>
      <c r="AA36" s="14">
        <v>0</v>
      </c>
      <c r="AB36" s="14">
        <v>2</v>
      </c>
      <c r="AC36" s="14">
        <v>1</v>
      </c>
      <c r="AD36" s="14">
        <v>2</v>
      </c>
      <c r="AE36" s="14">
        <v>6</v>
      </c>
      <c r="AF36" s="14">
        <v>2</v>
      </c>
      <c r="AG36" s="14">
        <v>8</v>
      </c>
      <c r="AH36" s="14">
        <v>4</v>
      </c>
      <c r="AI36" s="14">
        <v>0</v>
      </c>
      <c r="AJ36" s="14">
        <v>1</v>
      </c>
      <c r="AK36" s="14">
        <v>0</v>
      </c>
      <c r="AL36" s="14">
        <v>2</v>
      </c>
      <c r="AM36" s="14">
        <v>2</v>
      </c>
      <c r="AN36" s="14">
        <v>1</v>
      </c>
      <c r="AO36" s="14">
        <v>2</v>
      </c>
      <c r="AP36" s="30">
        <f t="shared" si="0"/>
        <v>55</v>
      </c>
      <c r="AQ36" s="14" t="s">
        <v>488</v>
      </c>
    </row>
    <row r="37" spans="1:43" ht="15" customHeight="1" x14ac:dyDescent="0.25">
      <c r="A37" s="16" t="s">
        <v>79</v>
      </c>
      <c r="B37" s="14">
        <v>35</v>
      </c>
      <c r="C37" s="17">
        <v>4</v>
      </c>
      <c r="D37" s="19" t="s">
        <v>181</v>
      </c>
      <c r="E37" s="20">
        <v>26</v>
      </c>
      <c r="F37" s="17" t="s">
        <v>11</v>
      </c>
      <c r="G37" s="17" t="s">
        <v>182</v>
      </c>
      <c r="H37" s="14">
        <v>1</v>
      </c>
      <c r="I37" s="14">
        <v>1</v>
      </c>
      <c r="J37" s="14">
        <v>1</v>
      </c>
      <c r="K37" s="14">
        <v>1</v>
      </c>
      <c r="L37" s="14">
        <v>1</v>
      </c>
      <c r="M37" s="14">
        <v>1</v>
      </c>
      <c r="N37" s="14">
        <v>1</v>
      </c>
      <c r="O37" s="14">
        <v>0</v>
      </c>
      <c r="P37" s="14">
        <v>1</v>
      </c>
      <c r="Q37" s="14">
        <v>0</v>
      </c>
      <c r="R37" s="14">
        <v>1</v>
      </c>
      <c r="S37" s="14">
        <v>0</v>
      </c>
      <c r="T37" s="14">
        <v>1</v>
      </c>
      <c r="U37" s="14">
        <v>1</v>
      </c>
      <c r="V37" s="14">
        <v>1</v>
      </c>
      <c r="W37" s="14">
        <v>1</v>
      </c>
      <c r="X37" s="14">
        <v>0</v>
      </c>
      <c r="Y37" s="14">
        <v>3</v>
      </c>
      <c r="Z37" s="14">
        <v>4</v>
      </c>
      <c r="AA37" s="14">
        <v>4</v>
      </c>
      <c r="AB37" s="14">
        <v>2</v>
      </c>
      <c r="AC37" s="14">
        <v>1</v>
      </c>
      <c r="AD37" s="14">
        <v>4</v>
      </c>
      <c r="AE37" s="14">
        <v>5</v>
      </c>
      <c r="AF37" s="14">
        <v>0</v>
      </c>
      <c r="AG37" s="14">
        <v>7</v>
      </c>
      <c r="AH37" s="14">
        <v>4</v>
      </c>
      <c r="AI37" s="14">
        <v>2</v>
      </c>
      <c r="AJ37" s="14">
        <v>2</v>
      </c>
      <c r="AK37" s="14">
        <v>4</v>
      </c>
      <c r="AL37" s="14">
        <v>0</v>
      </c>
      <c r="AM37" s="14">
        <v>1</v>
      </c>
      <c r="AN37" s="14">
        <v>2</v>
      </c>
      <c r="AO37" s="14">
        <v>2</v>
      </c>
      <c r="AP37" s="30">
        <f t="shared" si="0"/>
        <v>60</v>
      </c>
      <c r="AQ37" s="14" t="s">
        <v>488</v>
      </c>
    </row>
    <row r="38" spans="1:43" ht="15" customHeight="1" x14ac:dyDescent="0.25">
      <c r="A38" s="16" t="s">
        <v>88</v>
      </c>
      <c r="B38" s="14">
        <v>36</v>
      </c>
      <c r="C38" s="17">
        <v>4</v>
      </c>
      <c r="D38" s="17" t="s">
        <v>183</v>
      </c>
      <c r="E38" s="18">
        <v>26</v>
      </c>
      <c r="F38" s="17" t="s">
        <v>5</v>
      </c>
      <c r="G38" s="17" t="s">
        <v>184</v>
      </c>
      <c r="H38" s="14">
        <v>1</v>
      </c>
      <c r="I38" s="14">
        <v>0</v>
      </c>
      <c r="J38" s="14">
        <v>1</v>
      </c>
      <c r="K38" s="14">
        <v>1</v>
      </c>
      <c r="L38" s="14">
        <v>1</v>
      </c>
      <c r="M38" s="14">
        <v>1</v>
      </c>
      <c r="N38" s="14">
        <v>1</v>
      </c>
      <c r="O38" s="14">
        <v>0</v>
      </c>
      <c r="P38" s="14">
        <v>0</v>
      </c>
      <c r="Q38" s="14">
        <v>1</v>
      </c>
      <c r="R38" s="14">
        <v>1</v>
      </c>
      <c r="S38" s="14">
        <v>1</v>
      </c>
      <c r="T38" s="14">
        <v>0</v>
      </c>
      <c r="U38" s="14">
        <v>1</v>
      </c>
      <c r="V38" s="14">
        <v>1</v>
      </c>
      <c r="W38" s="14">
        <v>1</v>
      </c>
      <c r="X38" s="14">
        <v>2</v>
      </c>
      <c r="Y38" s="14">
        <v>3</v>
      </c>
      <c r="Z38" s="14">
        <v>4</v>
      </c>
      <c r="AA38" s="14">
        <v>4</v>
      </c>
      <c r="AB38" s="14">
        <v>3</v>
      </c>
      <c r="AC38" s="14">
        <v>2</v>
      </c>
      <c r="AD38" s="14">
        <v>6</v>
      </c>
      <c r="AE38" s="14">
        <v>4</v>
      </c>
      <c r="AF38" s="14">
        <v>4</v>
      </c>
      <c r="AG38" s="14">
        <v>7</v>
      </c>
      <c r="AH38" s="14">
        <v>4</v>
      </c>
      <c r="AI38" s="14">
        <v>3</v>
      </c>
      <c r="AJ38" s="14">
        <v>3</v>
      </c>
      <c r="AK38" s="14">
        <v>4</v>
      </c>
      <c r="AL38" s="14">
        <v>0</v>
      </c>
      <c r="AM38" s="14">
        <v>0</v>
      </c>
      <c r="AN38" s="14">
        <v>0</v>
      </c>
      <c r="AO38" s="14">
        <v>0</v>
      </c>
      <c r="AP38" s="30">
        <f t="shared" si="0"/>
        <v>65</v>
      </c>
      <c r="AQ38" s="14" t="s">
        <v>488</v>
      </c>
    </row>
    <row r="39" spans="1:43" ht="15" customHeight="1" x14ac:dyDescent="0.25">
      <c r="A39" s="16" t="s">
        <v>76</v>
      </c>
      <c r="B39" s="14">
        <v>37</v>
      </c>
      <c r="C39" s="17">
        <v>4</v>
      </c>
      <c r="D39" s="17" t="s">
        <v>185</v>
      </c>
      <c r="E39" s="18">
        <v>26</v>
      </c>
      <c r="F39" s="17" t="s">
        <v>5</v>
      </c>
      <c r="G39" s="17" t="s">
        <v>184</v>
      </c>
      <c r="H39" s="14">
        <v>1</v>
      </c>
      <c r="I39" s="14">
        <v>0</v>
      </c>
      <c r="J39" s="14">
        <v>1</v>
      </c>
      <c r="K39" s="14">
        <v>1</v>
      </c>
      <c r="L39" s="14">
        <v>1</v>
      </c>
      <c r="M39" s="14">
        <v>1</v>
      </c>
      <c r="N39" s="14">
        <v>1</v>
      </c>
      <c r="O39" s="14">
        <v>0</v>
      </c>
      <c r="P39" s="14">
        <v>0</v>
      </c>
      <c r="Q39" s="14">
        <v>1</v>
      </c>
      <c r="R39" s="14">
        <v>1</v>
      </c>
      <c r="S39" s="14">
        <v>1</v>
      </c>
      <c r="T39" s="14">
        <v>1</v>
      </c>
      <c r="U39" s="14">
        <v>1</v>
      </c>
      <c r="V39" s="14">
        <v>1</v>
      </c>
      <c r="W39" s="14">
        <v>0</v>
      </c>
      <c r="X39" s="14">
        <v>3</v>
      </c>
      <c r="Y39" s="14">
        <v>4</v>
      </c>
      <c r="Z39" s="14">
        <v>4</v>
      </c>
      <c r="AA39" s="14">
        <v>4</v>
      </c>
      <c r="AB39" s="14">
        <v>2</v>
      </c>
      <c r="AC39" s="14">
        <v>2</v>
      </c>
      <c r="AD39" s="14">
        <v>6</v>
      </c>
      <c r="AE39" s="14">
        <v>6</v>
      </c>
      <c r="AF39" s="14">
        <v>4</v>
      </c>
      <c r="AG39" s="14">
        <v>6</v>
      </c>
      <c r="AH39" s="14">
        <v>4</v>
      </c>
      <c r="AI39" s="14">
        <v>1</v>
      </c>
      <c r="AJ39" s="14">
        <v>2</v>
      </c>
      <c r="AK39" s="14">
        <v>4</v>
      </c>
      <c r="AL39" s="14">
        <v>2</v>
      </c>
      <c r="AM39" s="14">
        <v>2</v>
      </c>
      <c r="AN39" s="14">
        <v>0</v>
      </c>
      <c r="AO39" s="14">
        <v>5</v>
      </c>
      <c r="AP39" s="30">
        <f t="shared" si="0"/>
        <v>73</v>
      </c>
      <c r="AQ39" s="14" t="s">
        <v>488</v>
      </c>
    </row>
    <row r="40" spans="1:43" ht="15" customHeight="1" x14ac:dyDescent="0.25">
      <c r="A40" s="16" t="s">
        <v>86</v>
      </c>
      <c r="B40" s="14">
        <v>38</v>
      </c>
      <c r="C40" s="17">
        <v>4</v>
      </c>
      <c r="D40" s="17" t="s">
        <v>186</v>
      </c>
      <c r="E40" s="18">
        <v>26</v>
      </c>
      <c r="F40" s="17" t="s">
        <v>5</v>
      </c>
      <c r="G40" s="17" t="s">
        <v>159</v>
      </c>
      <c r="H40" s="14">
        <v>0</v>
      </c>
      <c r="I40" s="14">
        <v>1</v>
      </c>
      <c r="J40" s="14">
        <v>1</v>
      </c>
      <c r="K40" s="14">
        <v>1</v>
      </c>
      <c r="L40" s="14">
        <v>1</v>
      </c>
      <c r="M40" s="14">
        <v>1</v>
      </c>
      <c r="N40" s="14">
        <v>1</v>
      </c>
      <c r="O40" s="14">
        <v>0</v>
      </c>
      <c r="P40" s="14">
        <v>0</v>
      </c>
      <c r="Q40" s="14">
        <v>1</v>
      </c>
      <c r="R40" s="14">
        <v>0</v>
      </c>
      <c r="S40" s="14">
        <v>1</v>
      </c>
      <c r="T40" s="14">
        <v>1</v>
      </c>
      <c r="U40" s="14">
        <v>1</v>
      </c>
      <c r="V40" s="14">
        <v>1</v>
      </c>
      <c r="W40" s="14">
        <v>1</v>
      </c>
      <c r="X40" s="14">
        <v>3</v>
      </c>
      <c r="Y40" s="14">
        <v>5</v>
      </c>
      <c r="Z40" s="14">
        <v>2</v>
      </c>
      <c r="AA40" s="14">
        <v>2</v>
      </c>
      <c r="AB40" s="14">
        <v>2</v>
      </c>
      <c r="AC40" s="14">
        <v>2</v>
      </c>
      <c r="AD40" s="14">
        <v>6</v>
      </c>
      <c r="AE40" s="14">
        <v>5</v>
      </c>
      <c r="AF40" s="14">
        <v>1</v>
      </c>
      <c r="AG40" s="14">
        <v>0</v>
      </c>
      <c r="AH40" s="14">
        <v>4</v>
      </c>
      <c r="AI40" s="14">
        <v>0</v>
      </c>
      <c r="AJ40" s="14">
        <v>3</v>
      </c>
      <c r="AK40" s="14">
        <v>4</v>
      </c>
      <c r="AL40" s="14">
        <v>0</v>
      </c>
      <c r="AM40" s="14">
        <v>0</v>
      </c>
      <c r="AN40" s="14">
        <v>0</v>
      </c>
      <c r="AO40" s="14">
        <v>5</v>
      </c>
      <c r="AP40" s="30">
        <f t="shared" si="0"/>
        <v>56</v>
      </c>
      <c r="AQ40" s="14" t="s">
        <v>488</v>
      </c>
    </row>
    <row r="41" spans="1:43" ht="15" customHeight="1" x14ac:dyDescent="0.25">
      <c r="A41" s="16" t="s">
        <v>93</v>
      </c>
      <c r="B41" s="14">
        <v>39</v>
      </c>
      <c r="C41" s="17">
        <v>4</v>
      </c>
      <c r="D41" s="17" t="s">
        <v>187</v>
      </c>
      <c r="E41" s="18">
        <v>25.5</v>
      </c>
      <c r="F41" s="17" t="s">
        <v>8</v>
      </c>
      <c r="G41" s="17" t="s">
        <v>188</v>
      </c>
      <c r="H41" s="14">
        <v>1</v>
      </c>
      <c r="I41" s="14">
        <v>1</v>
      </c>
      <c r="J41" s="14">
        <v>1</v>
      </c>
      <c r="K41" s="14">
        <v>1</v>
      </c>
      <c r="L41" s="14">
        <v>1</v>
      </c>
      <c r="M41" s="14">
        <v>0</v>
      </c>
      <c r="N41" s="14">
        <v>1</v>
      </c>
      <c r="O41" s="14">
        <v>1</v>
      </c>
      <c r="P41" s="14">
        <v>1</v>
      </c>
      <c r="Q41" s="14">
        <v>1</v>
      </c>
      <c r="R41" s="14">
        <v>0</v>
      </c>
      <c r="S41" s="14">
        <v>0</v>
      </c>
      <c r="T41" s="14">
        <v>1</v>
      </c>
      <c r="U41" s="14">
        <v>1</v>
      </c>
      <c r="V41" s="14">
        <v>1</v>
      </c>
      <c r="W41" s="14">
        <v>1</v>
      </c>
      <c r="X41" s="14">
        <v>2</v>
      </c>
      <c r="Y41" s="14">
        <v>3</v>
      </c>
      <c r="Z41" s="14">
        <v>4</v>
      </c>
      <c r="AA41" s="14">
        <v>4</v>
      </c>
      <c r="AB41" s="14">
        <v>3</v>
      </c>
      <c r="AC41" s="14">
        <v>2</v>
      </c>
      <c r="AD41" s="14">
        <v>6</v>
      </c>
      <c r="AE41" s="14">
        <v>4</v>
      </c>
      <c r="AF41" s="14">
        <v>0</v>
      </c>
      <c r="AG41" s="14">
        <v>4</v>
      </c>
      <c r="AH41" s="14">
        <v>6</v>
      </c>
      <c r="AI41" s="14">
        <v>0</v>
      </c>
      <c r="AJ41" s="14">
        <v>3</v>
      </c>
      <c r="AK41" s="14">
        <v>4</v>
      </c>
      <c r="AL41" s="14">
        <v>2</v>
      </c>
      <c r="AM41" s="14">
        <v>1</v>
      </c>
      <c r="AN41" s="14">
        <v>0</v>
      </c>
      <c r="AO41" s="14">
        <v>2</v>
      </c>
      <c r="AP41" s="30">
        <f t="shared" si="0"/>
        <v>63</v>
      </c>
      <c r="AQ41" s="14" t="s">
        <v>488</v>
      </c>
    </row>
    <row r="42" spans="1:43" ht="15" customHeight="1" x14ac:dyDescent="0.25">
      <c r="A42" s="16" t="s">
        <v>370</v>
      </c>
      <c r="B42" s="14">
        <v>40</v>
      </c>
      <c r="C42" s="17" t="s">
        <v>189</v>
      </c>
      <c r="D42" s="17" t="s">
        <v>190</v>
      </c>
      <c r="E42" s="18">
        <v>25.5</v>
      </c>
      <c r="F42" s="17" t="s">
        <v>191</v>
      </c>
      <c r="G42" s="17" t="s">
        <v>192</v>
      </c>
      <c r="H42" s="14">
        <v>1</v>
      </c>
      <c r="I42" s="14">
        <v>1</v>
      </c>
      <c r="J42" s="14">
        <v>1</v>
      </c>
      <c r="K42" s="14">
        <v>1</v>
      </c>
      <c r="L42" s="14">
        <v>1</v>
      </c>
      <c r="M42" s="14">
        <v>1</v>
      </c>
      <c r="N42" s="14">
        <v>1</v>
      </c>
      <c r="O42" s="14">
        <v>0</v>
      </c>
      <c r="P42" s="14">
        <v>0</v>
      </c>
      <c r="Q42" s="14">
        <v>1</v>
      </c>
      <c r="R42" s="14">
        <v>0</v>
      </c>
      <c r="S42" s="14">
        <v>0</v>
      </c>
      <c r="T42" s="14">
        <v>1</v>
      </c>
      <c r="U42" s="14">
        <v>0</v>
      </c>
      <c r="V42" s="14">
        <v>1</v>
      </c>
      <c r="W42" s="14">
        <v>1</v>
      </c>
      <c r="X42" s="14">
        <v>0</v>
      </c>
      <c r="Y42" s="14">
        <v>1</v>
      </c>
      <c r="Z42" s="14">
        <v>4</v>
      </c>
      <c r="AA42" s="14">
        <v>1</v>
      </c>
      <c r="AB42" s="14">
        <v>2</v>
      </c>
      <c r="AC42" s="14">
        <v>2</v>
      </c>
      <c r="AD42" s="14">
        <v>4</v>
      </c>
      <c r="AE42" s="14">
        <v>1</v>
      </c>
      <c r="AF42" s="14">
        <v>4</v>
      </c>
      <c r="AG42" s="14">
        <v>2</v>
      </c>
      <c r="AH42" s="14">
        <v>6</v>
      </c>
      <c r="AI42" s="14">
        <v>0</v>
      </c>
      <c r="AJ42" s="14">
        <v>0</v>
      </c>
      <c r="AK42" s="14">
        <v>2</v>
      </c>
      <c r="AL42" s="14">
        <v>2</v>
      </c>
      <c r="AM42" s="14">
        <v>0</v>
      </c>
      <c r="AN42" s="14">
        <v>1</v>
      </c>
      <c r="AO42" s="14">
        <v>1</v>
      </c>
      <c r="AP42" s="30">
        <f t="shared" si="0"/>
        <v>44</v>
      </c>
      <c r="AQ42" s="14"/>
    </row>
    <row r="43" spans="1:43" ht="15" customHeight="1" x14ac:dyDescent="0.25">
      <c r="A43" s="16" t="s">
        <v>82</v>
      </c>
      <c r="B43" s="14">
        <v>41</v>
      </c>
      <c r="C43" s="17">
        <v>4</v>
      </c>
      <c r="D43" s="17" t="s">
        <v>193</v>
      </c>
      <c r="E43" s="18">
        <v>25.5</v>
      </c>
      <c r="F43" s="17" t="s">
        <v>7</v>
      </c>
      <c r="G43" s="17" t="s">
        <v>194</v>
      </c>
      <c r="H43" s="14">
        <v>0</v>
      </c>
      <c r="I43" s="14">
        <v>0</v>
      </c>
      <c r="J43" s="14">
        <v>1</v>
      </c>
      <c r="K43" s="14">
        <v>1</v>
      </c>
      <c r="L43" s="14">
        <v>1</v>
      </c>
      <c r="M43" s="14">
        <v>1</v>
      </c>
      <c r="N43" s="14">
        <v>1</v>
      </c>
      <c r="O43" s="14">
        <v>1</v>
      </c>
      <c r="P43" s="14">
        <v>0</v>
      </c>
      <c r="Q43" s="14">
        <v>1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3</v>
      </c>
      <c r="Y43" s="14">
        <v>4</v>
      </c>
      <c r="Z43" s="14">
        <v>2</v>
      </c>
      <c r="AA43" s="14">
        <v>4</v>
      </c>
      <c r="AB43" s="14">
        <v>2</v>
      </c>
      <c r="AC43" s="14">
        <v>0</v>
      </c>
      <c r="AD43" s="14">
        <v>6</v>
      </c>
      <c r="AE43" s="14">
        <v>4</v>
      </c>
      <c r="AF43" s="14">
        <v>1</v>
      </c>
      <c r="AG43" s="14">
        <v>6</v>
      </c>
      <c r="AH43" s="14">
        <v>5</v>
      </c>
      <c r="AI43" s="14">
        <v>1</v>
      </c>
      <c r="AJ43" s="14">
        <v>4</v>
      </c>
      <c r="AK43" s="14">
        <v>4</v>
      </c>
      <c r="AL43" s="14">
        <v>2</v>
      </c>
      <c r="AM43" s="14">
        <v>1</v>
      </c>
      <c r="AN43" s="14">
        <v>0</v>
      </c>
      <c r="AO43" s="14">
        <v>4</v>
      </c>
      <c r="AP43" s="30">
        <f t="shared" si="0"/>
        <v>60</v>
      </c>
      <c r="AQ43" s="30" t="s">
        <v>488</v>
      </c>
    </row>
    <row r="44" spans="1:43" ht="15" customHeight="1" x14ac:dyDescent="0.25">
      <c r="A44" s="16" t="s">
        <v>74</v>
      </c>
      <c r="B44" s="14">
        <v>42</v>
      </c>
      <c r="C44" s="17" t="s">
        <v>195</v>
      </c>
      <c r="D44" s="17" t="s">
        <v>196</v>
      </c>
      <c r="E44" s="18">
        <v>25.5</v>
      </c>
      <c r="F44" s="17" t="s">
        <v>6</v>
      </c>
      <c r="G44" s="17" t="s">
        <v>197</v>
      </c>
      <c r="H44" s="14">
        <v>0</v>
      </c>
      <c r="I44" s="14">
        <v>1</v>
      </c>
      <c r="J44" s="14">
        <v>1</v>
      </c>
      <c r="K44" s="14">
        <v>1</v>
      </c>
      <c r="L44" s="14">
        <v>1</v>
      </c>
      <c r="M44" s="14">
        <v>0</v>
      </c>
      <c r="N44" s="14">
        <v>1</v>
      </c>
      <c r="O44" s="14">
        <v>1</v>
      </c>
      <c r="P44" s="14">
        <v>0</v>
      </c>
      <c r="Q44" s="14">
        <v>0</v>
      </c>
      <c r="R44" s="14">
        <v>0</v>
      </c>
      <c r="S44" s="14">
        <v>0</v>
      </c>
      <c r="T44" s="14">
        <v>1</v>
      </c>
      <c r="U44" s="14">
        <v>1</v>
      </c>
      <c r="V44" s="14">
        <v>1</v>
      </c>
      <c r="W44" s="14">
        <v>1</v>
      </c>
      <c r="X44" s="14">
        <v>1</v>
      </c>
      <c r="Y44" s="14">
        <v>4</v>
      </c>
      <c r="Z44" s="14">
        <v>2</v>
      </c>
      <c r="AA44" s="14">
        <v>4</v>
      </c>
      <c r="AB44" s="14">
        <v>2</v>
      </c>
      <c r="AC44" s="14">
        <v>2</v>
      </c>
      <c r="AD44" s="14">
        <v>3</v>
      </c>
      <c r="AE44" s="14">
        <v>6</v>
      </c>
      <c r="AF44" s="14">
        <v>0</v>
      </c>
      <c r="AG44" s="14">
        <v>0</v>
      </c>
      <c r="AH44" s="14">
        <v>0</v>
      </c>
      <c r="AI44" s="14">
        <v>1</v>
      </c>
      <c r="AJ44" s="14">
        <v>2</v>
      </c>
      <c r="AK44" s="14">
        <v>4</v>
      </c>
      <c r="AL44" s="14">
        <v>2</v>
      </c>
      <c r="AM44" s="14">
        <v>0</v>
      </c>
      <c r="AN44" s="14">
        <v>0</v>
      </c>
      <c r="AO44" s="14">
        <v>5</v>
      </c>
      <c r="AP44" s="30">
        <f t="shared" si="0"/>
        <v>48</v>
      </c>
      <c r="AQ44" s="30" t="s">
        <v>488</v>
      </c>
    </row>
    <row r="45" spans="1:43" ht="15" customHeight="1" x14ac:dyDescent="0.25">
      <c r="A45" s="16" t="s">
        <v>98</v>
      </c>
      <c r="B45" s="14">
        <v>43</v>
      </c>
      <c r="C45" s="17" t="s">
        <v>122</v>
      </c>
      <c r="D45" s="17" t="s">
        <v>198</v>
      </c>
      <c r="E45" s="18">
        <v>25.5</v>
      </c>
      <c r="F45" s="17" t="s">
        <v>6</v>
      </c>
      <c r="G45" s="17" t="s">
        <v>125</v>
      </c>
      <c r="H45" s="14">
        <v>0</v>
      </c>
      <c r="I45" s="14">
        <v>1</v>
      </c>
      <c r="J45" s="14">
        <v>0</v>
      </c>
      <c r="K45" s="14">
        <v>0</v>
      </c>
      <c r="L45" s="14">
        <v>1</v>
      </c>
      <c r="M45" s="14">
        <v>0</v>
      </c>
      <c r="N45" s="14">
        <v>1</v>
      </c>
      <c r="O45" s="14">
        <v>0</v>
      </c>
      <c r="P45" s="14">
        <v>0</v>
      </c>
      <c r="Q45" s="14">
        <v>1</v>
      </c>
      <c r="R45" s="14">
        <v>1</v>
      </c>
      <c r="S45" s="14">
        <v>1</v>
      </c>
      <c r="T45" s="14">
        <v>0</v>
      </c>
      <c r="U45" s="14">
        <v>1</v>
      </c>
      <c r="V45" s="14">
        <v>1</v>
      </c>
      <c r="W45" s="14">
        <v>1</v>
      </c>
      <c r="X45" s="14">
        <v>0</v>
      </c>
      <c r="Y45" s="14">
        <v>0</v>
      </c>
      <c r="Z45" s="14">
        <v>4</v>
      </c>
      <c r="AA45" s="14">
        <v>4</v>
      </c>
      <c r="AB45" s="14">
        <v>2</v>
      </c>
      <c r="AC45" s="14">
        <v>0</v>
      </c>
      <c r="AD45" s="14">
        <v>3</v>
      </c>
      <c r="AE45" s="14">
        <v>3</v>
      </c>
      <c r="AF45" s="14">
        <v>0</v>
      </c>
      <c r="AG45" s="14">
        <v>0</v>
      </c>
      <c r="AH45" s="14">
        <v>1</v>
      </c>
      <c r="AI45" s="14">
        <v>1</v>
      </c>
      <c r="AJ45" s="14">
        <v>1</v>
      </c>
      <c r="AK45" s="14">
        <v>4</v>
      </c>
      <c r="AL45" s="14">
        <v>0</v>
      </c>
      <c r="AM45" s="14">
        <v>1</v>
      </c>
      <c r="AN45" s="14">
        <v>0</v>
      </c>
      <c r="AO45" s="14">
        <v>5</v>
      </c>
      <c r="AP45" s="30">
        <f t="shared" si="0"/>
        <v>38</v>
      </c>
      <c r="AQ45" s="30"/>
    </row>
    <row r="46" spans="1:43" ht="15" customHeight="1" x14ac:dyDescent="0.25">
      <c r="A46" s="16" t="s">
        <v>371</v>
      </c>
      <c r="B46" s="14">
        <v>44</v>
      </c>
      <c r="C46" s="17">
        <v>4</v>
      </c>
      <c r="D46" s="17" t="s">
        <v>199</v>
      </c>
      <c r="E46" s="18">
        <v>25.5</v>
      </c>
      <c r="F46" s="17" t="s">
        <v>23</v>
      </c>
      <c r="G46" s="17" t="s">
        <v>200</v>
      </c>
      <c r="H46" s="14">
        <v>0</v>
      </c>
      <c r="I46" s="14">
        <v>1</v>
      </c>
      <c r="J46" s="14">
        <v>1</v>
      </c>
      <c r="K46" s="14">
        <v>1</v>
      </c>
      <c r="L46" s="14">
        <v>1</v>
      </c>
      <c r="M46" s="14">
        <v>1</v>
      </c>
      <c r="N46" s="14">
        <v>1</v>
      </c>
      <c r="O46" s="14">
        <v>1</v>
      </c>
      <c r="P46" s="14">
        <v>0</v>
      </c>
      <c r="Q46" s="14">
        <v>0</v>
      </c>
      <c r="R46" s="14">
        <v>1</v>
      </c>
      <c r="S46" s="14">
        <v>0</v>
      </c>
      <c r="T46" s="14">
        <v>1</v>
      </c>
      <c r="U46" s="14">
        <v>1</v>
      </c>
      <c r="V46" s="14">
        <v>1</v>
      </c>
      <c r="W46" s="14">
        <v>0</v>
      </c>
      <c r="X46" s="14">
        <v>3</v>
      </c>
      <c r="Y46" s="14">
        <v>2</v>
      </c>
      <c r="Z46" s="14">
        <v>2</v>
      </c>
      <c r="AA46" s="14">
        <v>2</v>
      </c>
      <c r="AB46" s="14">
        <v>2</v>
      </c>
      <c r="AC46" s="14">
        <v>1</v>
      </c>
      <c r="AD46" s="14">
        <v>3</v>
      </c>
      <c r="AE46" s="14">
        <v>1</v>
      </c>
      <c r="AF46" s="14">
        <v>1</v>
      </c>
      <c r="AG46" s="14">
        <v>5</v>
      </c>
      <c r="AH46" s="14">
        <v>5</v>
      </c>
      <c r="AI46" s="14">
        <v>2</v>
      </c>
      <c r="AJ46" s="14">
        <v>0</v>
      </c>
      <c r="AK46" s="14">
        <v>2</v>
      </c>
      <c r="AL46" s="14">
        <v>0</v>
      </c>
      <c r="AM46" s="14">
        <v>1</v>
      </c>
      <c r="AN46" s="14">
        <v>0</v>
      </c>
      <c r="AO46" s="14">
        <v>2</v>
      </c>
      <c r="AP46" s="30">
        <f t="shared" si="0"/>
        <v>45</v>
      </c>
      <c r="AQ46" s="30"/>
    </row>
    <row r="47" spans="1:43" ht="15" customHeight="1" x14ac:dyDescent="0.25">
      <c r="A47" s="16" t="s">
        <v>372</v>
      </c>
      <c r="B47" s="14">
        <v>45</v>
      </c>
      <c r="C47" s="17" t="s">
        <v>19</v>
      </c>
      <c r="D47" s="17" t="s">
        <v>201</v>
      </c>
      <c r="E47" s="18">
        <v>25.5</v>
      </c>
      <c r="F47" s="17" t="s">
        <v>15</v>
      </c>
      <c r="G47" s="17" t="s">
        <v>202</v>
      </c>
      <c r="H47" s="14">
        <v>0</v>
      </c>
      <c r="I47" s="14">
        <v>1</v>
      </c>
      <c r="J47" s="14">
        <v>1</v>
      </c>
      <c r="K47" s="14">
        <v>1</v>
      </c>
      <c r="L47" s="14">
        <v>1</v>
      </c>
      <c r="M47" s="14">
        <v>1</v>
      </c>
      <c r="N47" s="14">
        <v>1</v>
      </c>
      <c r="O47" s="14">
        <v>0</v>
      </c>
      <c r="P47" s="14">
        <v>0</v>
      </c>
      <c r="Q47" s="14">
        <v>1</v>
      </c>
      <c r="R47" s="14">
        <v>1</v>
      </c>
      <c r="S47" s="14">
        <v>0</v>
      </c>
      <c r="T47" s="14">
        <v>0</v>
      </c>
      <c r="U47" s="14">
        <v>1</v>
      </c>
      <c r="V47" s="14">
        <v>1</v>
      </c>
      <c r="W47" s="14">
        <v>1</v>
      </c>
      <c r="X47" s="14">
        <v>3</v>
      </c>
      <c r="Y47" s="14">
        <v>4</v>
      </c>
      <c r="Z47" s="14">
        <v>4</v>
      </c>
      <c r="AA47" s="14">
        <v>1</v>
      </c>
      <c r="AB47" s="14">
        <v>3</v>
      </c>
      <c r="AC47" s="14">
        <v>1</v>
      </c>
      <c r="AD47" s="14">
        <v>6</v>
      </c>
      <c r="AE47" s="14">
        <v>6</v>
      </c>
      <c r="AF47" s="14">
        <v>1</v>
      </c>
      <c r="AG47" s="14">
        <v>5</v>
      </c>
      <c r="AH47" s="14">
        <v>4</v>
      </c>
      <c r="AI47" s="14">
        <v>1</v>
      </c>
      <c r="AJ47" s="14">
        <v>0</v>
      </c>
      <c r="AK47" s="14">
        <v>4</v>
      </c>
      <c r="AL47" s="14">
        <v>0</v>
      </c>
      <c r="AM47" s="14">
        <v>0</v>
      </c>
      <c r="AN47" s="14">
        <v>2</v>
      </c>
      <c r="AO47" s="14">
        <v>7</v>
      </c>
      <c r="AP47" s="30">
        <f t="shared" si="0"/>
        <v>63</v>
      </c>
      <c r="AQ47" s="30" t="s">
        <v>488</v>
      </c>
    </row>
    <row r="48" spans="1:43" ht="15" customHeight="1" x14ac:dyDescent="0.25">
      <c r="A48" s="16" t="s">
        <v>75</v>
      </c>
      <c r="B48" s="14">
        <v>46</v>
      </c>
      <c r="C48" s="17" t="s">
        <v>26</v>
      </c>
      <c r="D48" s="17" t="s">
        <v>203</v>
      </c>
      <c r="E48" s="18">
        <v>25.5</v>
      </c>
      <c r="F48" s="17" t="s">
        <v>24</v>
      </c>
      <c r="G48" s="17" t="s">
        <v>27</v>
      </c>
      <c r="H48" s="14">
        <v>0</v>
      </c>
      <c r="I48" s="14">
        <v>0</v>
      </c>
      <c r="J48" s="14">
        <v>1</v>
      </c>
      <c r="K48" s="14">
        <v>1</v>
      </c>
      <c r="L48" s="14">
        <v>1</v>
      </c>
      <c r="M48" s="14">
        <v>1</v>
      </c>
      <c r="N48" s="14">
        <v>1</v>
      </c>
      <c r="O48" s="14">
        <v>0</v>
      </c>
      <c r="P48" s="14">
        <v>0</v>
      </c>
      <c r="Q48" s="14">
        <v>1</v>
      </c>
      <c r="R48" s="14">
        <v>0</v>
      </c>
      <c r="S48" s="14">
        <v>0</v>
      </c>
      <c r="T48" s="14">
        <v>1</v>
      </c>
      <c r="U48" s="14">
        <v>1</v>
      </c>
      <c r="V48" s="14">
        <v>1</v>
      </c>
      <c r="W48" s="14">
        <v>1</v>
      </c>
      <c r="X48" s="14">
        <v>0</v>
      </c>
      <c r="Y48" s="14">
        <v>5</v>
      </c>
      <c r="Z48" s="14">
        <v>2</v>
      </c>
      <c r="AA48" s="14">
        <v>1</v>
      </c>
      <c r="AB48" s="14">
        <v>3</v>
      </c>
      <c r="AC48" s="14">
        <v>2</v>
      </c>
      <c r="AD48" s="14">
        <v>6</v>
      </c>
      <c r="AE48" s="14">
        <v>3</v>
      </c>
      <c r="AF48" s="14">
        <v>2</v>
      </c>
      <c r="AG48" s="14">
        <v>7</v>
      </c>
      <c r="AH48" s="14">
        <v>6</v>
      </c>
      <c r="AI48" s="14">
        <v>1</v>
      </c>
      <c r="AJ48" s="14">
        <v>2</v>
      </c>
      <c r="AK48" s="14">
        <v>4</v>
      </c>
      <c r="AL48" s="14">
        <v>2</v>
      </c>
      <c r="AM48" s="14">
        <v>0</v>
      </c>
      <c r="AN48" s="14">
        <v>2</v>
      </c>
      <c r="AO48" s="14">
        <v>7</v>
      </c>
      <c r="AP48" s="30">
        <f t="shared" si="0"/>
        <v>65</v>
      </c>
      <c r="AQ48" s="30" t="s">
        <v>488</v>
      </c>
    </row>
    <row r="49" spans="1:43" ht="15" customHeight="1" x14ac:dyDescent="0.25">
      <c r="A49" s="16" t="s">
        <v>373</v>
      </c>
      <c r="B49" s="14">
        <v>47</v>
      </c>
      <c r="C49" s="17" t="s">
        <v>137</v>
      </c>
      <c r="D49" s="17" t="s">
        <v>204</v>
      </c>
      <c r="E49" s="18">
        <v>25.5</v>
      </c>
      <c r="F49" s="17" t="s">
        <v>506</v>
      </c>
      <c r="G49" s="17" t="s">
        <v>139</v>
      </c>
      <c r="H49" s="14">
        <v>0</v>
      </c>
      <c r="I49" s="14">
        <v>0</v>
      </c>
      <c r="J49" s="14">
        <v>0</v>
      </c>
      <c r="K49" s="14">
        <v>1</v>
      </c>
      <c r="L49" s="14">
        <v>1</v>
      </c>
      <c r="M49" s="14">
        <v>0</v>
      </c>
      <c r="N49" s="14">
        <v>1</v>
      </c>
      <c r="O49" s="14">
        <v>0</v>
      </c>
      <c r="P49" s="14">
        <v>0</v>
      </c>
      <c r="Q49" s="14">
        <v>0</v>
      </c>
      <c r="R49" s="14">
        <v>1</v>
      </c>
      <c r="S49" s="14">
        <v>0</v>
      </c>
      <c r="T49" s="14">
        <v>1</v>
      </c>
      <c r="U49" s="14">
        <v>1</v>
      </c>
      <c r="V49" s="14">
        <v>1</v>
      </c>
      <c r="W49" s="14">
        <v>0</v>
      </c>
      <c r="X49" s="14">
        <v>1</v>
      </c>
      <c r="Y49" s="14">
        <v>1</v>
      </c>
      <c r="Z49" s="14">
        <v>4</v>
      </c>
      <c r="AA49" s="14">
        <v>4</v>
      </c>
      <c r="AB49" s="14">
        <v>3</v>
      </c>
      <c r="AC49" s="14">
        <v>1</v>
      </c>
      <c r="AD49" s="14">
        <v>4</v>
      </c>
      <c r="AE49" s="14">
        <v>3</v>
      </c>
      <c r="AF49" s="14">
        <v>1</v>
      </c>
      <c r="AG49" s="14">
        <v>0</v>
      </c>
      <c r="AH49" s="14">
        <v>1</v>
      </c>
      <c r="AI49" s="14">
        <v>0</v>
      </c>
      <c r="AJ49" s="14">
        <v>2</v>
      </c>
      <c r="AK49" s="14">
        <v>2</v>
      </c>
      <c r="AL49" s="14">
        <v>0</v>
      </c>
      <c r="AM49" s="14">
        <v>0</v>
      </c>
      <c r="AN49" s="14">
        <v>0</v>
      </c>
      <c r="AO49" s="14">
        <v>1</v>
      </c>
      <c r="AP49" s="30">
        <f t="shared" si="0"/>
        <v>35</v>
      </c>
      <c r="AQ49" s="30"/>
    </row>
    <row r="50" spans="1:43" ht="15" customHeight="1" x14ac:dyDescent="0.25">
      <c r="A50" s="16" t="s">
        <v>85</v>
      </c>
      <c r="B50" s="14">
        <v>48</v>
      </c>
      <c r="C50" s="17" t="s">
        <v>10</v>
      </c>
      <c r="D50" s="17" t="s">
        <v>205</v>
      </c>
      <c r="E50" s="18">
        <v>25.5</v>
      </c>
      <c r="F50" s="17" t="s">
        <v>28</v>
      </c>
      <c r="G50" s="17" t="s">
        <v>206</v>
      </c>
      <c r="H50" s="21">
        <v>1</v>
      </c>
      <c r="I50" s="21">
        <v>0</v>
      </c>
      <c r="J50" s="21">
        <v>1</v>
      </c>
      <c r="K50" s="21">
        <v>0</v>
      </c>
      <c r="L50" s="21">
        <v>1</v>
      </c>
      <c r="M50" s="21">
        <v>1</v>
      </c>
      <c r="N50" s="21">
        <v>1</v>
      </c>
      <c r="O50" s="21">
        <v>0</v>
      </c>
      <c r="P50" s="21">
        <v>0</v>
      </c>
      <c r="Q50" s="21">
        <v>1</v>
      </c>
      <c r="R50" s="21">
        <v>1</v>
      </c>
      <c r="S50" s="21">
        <v>1</v>
      </c>
      <c r="T50" s="21">
        <v>1</v>
      </c>
      <c r="U50" s="21">
        <v>0</v>
      </c>
      <c r="V50" s="21">
        <v>1</v>
      </c>
      <c r="W50" s="21">
        <v>0</v>
      </c>
      <c r="X50" s="21">
        <v>3</v>
      </c>
      <c r="Y50" s="21">
        <v>5</v>
      </c>
      <c r="Z50" s="21">
        <v>4</v>
      </c>
      <c r="AA50" s="21">
        <v>4</v>
      </c>
      <c r="AB50" s="21">
        <v>3</v>
      </c>
      <c r="AC50" s="21">
        <v>2</v>
      </c>
      <c r="AD50" s="21">
        <v>6</v>
      </c>
      <c r="AE50" s="21">
        <v>5</v>
      </c>
      <c r="AF50" s="21">
        <v>0</v>
      </c>
      <c r="AG50" s="21">
        <v>6</v>
      </c>
      <c r="AH50" s="21">
        <v>6</v>
      </c>
      <c r="AI50" s="21">
        <v>1</v>
      </c>
      <c r="AJ50" s="21">
        <v>3</v>
      </c>
      <c r="AK50" s="21">
        <v>4</v>
      </c>
      <c r="AL50" s="21">
        <v>0</v>
      </c>
      <c r="AM50" s="21">
        <v>0</v>
      </c>
      <c r="AN50" s="21">
        <v>2</v>
      </c>
      <c r="AO50" s="21">
        <v>3</v>
      </c>
      <c r="AP50" s="30">
        <f t="shared" si="0"/>
        <v>67</v>
      </c>
      <c r="AQ50" s="30" t="s">
        <v>488</v>
      </c>
    </row>
    <row r="51" spans="1:43" ht="15" customHeight="1" x14ac:dyDescent="0.25">
      <c r="A51" s="16" t="s">
        <v>81</v>
      </c>
      <c r="B51" s="21">
        <v>49</v>
      </c>
      <c r="C51" s="22">
        <v>4</v>
      </c>
      <c r="D51" s="23" t="s">
        <v>207</v>
      </c>
      <c r="E51" s="22">
        <v>25.5</v>
      </c>
      <c r="F51" s="23" t="s">
        <v>11</v>
      </c>
      <c r="G51" s="62" t="s">
        <v>182</v>
      </c>
      <c r="H51" s="25">
        <v>0</v>
      </c>
      <c r="I51" s="25">
        <v>1</v>
      </c>
      <c r="J51" s="25">
        <v>1</v>
      </c>
      <c r="K51" s="25">
        <v>1</v>
      </c>
      <c r="L51" s="25">
        <v>1</v>
      </c>
      <c r="M51" s="25">
        <v>1</v>
      </c>
      <c r="N51" s="25">
        <v>1</v>
      </c>
      <c r="O51" s="25">
        <v>0</v>
      </c>
      <c r="P51" s="25">
        <v>1</v>
      </c>
      <c r="Q51" s="25">
        <v>1</v>
      </c>
      <c r="R51" s="25">
        <v>1</v>
      </c>
      <c r="S51" s="25">
        <v>0</v>
      </c>
      <c r="T51" s="25">
        <v>1</v>
      </c>
      <c r="U51" s="25">
        <v>1</v>
      </c>
      <c r="V51" s="25">
        <v>1</v>
      </c>
      <c r="W51" s="25">
        <v>1</v>
      </c>
      <c r="X51" s="25">
        <v>3</v>
      </c>
      <c r="Y51" s="25">
        <v>5</v>
      </c>
      <c r="Z51" s="25">
        <v>4</v>
      </c>
      <c r="AA51" s="25">
        <v>4</v>
      </c>
      <c r="AB51" s="25">
        <v>3</v>
      </c>
      <c r="AC51" s="25">
        <v>1</v>
      </c>
      <c r="AD51" s="25">
        <v>4</v>
      </c>
      <c r="AE51" s="25">
        <v>4</v>
      </c>
      <c r="AF51" s="25">
        <v>0</v>
      </c>
      <c r="AG51" s="25">
        <v>8</v>
      </c>
      <c r="AH51" s="25">
        <v>4</v>
      </c>
      <c r="AI51" s="25">
        <v>1</v>
      </c>
      <c r="AJ51" s="25">
        <v>1</v>
      </c>
      <c r="AK51" s="25">
        <v>2</v>
      </c>
      <c r="AL51" s="25">
        <v>0</v>
      </c>
      <c r="AM51" s="25">
        <v>0</v>
      </c>
      <c r="AN51" s="25">
        <v>0</v>
      </c>
      <c r="AO51" s="25">
        <v>7</v>
      </c>
      <c r="AP51" s="69">
        <f t="shared" si="0"/>
        <v>64</v>
      </c>
      <c r="AQ51" s="68" t="s">
        <v>488</v>
      </c>
    </row>
    <row r="52" spans="1:43" x14ac:dyDescent="0.25">
      <c r="A52" s="24" t="s">
        <v>374</v>
      </c>
      <c r="B52" s="11">
        <v>50</v>
      </c>
      <c r="C52" s="11">
        <v>4</v>
      </c>
      <c r="D52" s="5" t="s">
        <v>208</v>
      </c>
      <c r="E52" s="11">
        <v>25.5</v>
      </c>
      <c r="F52" s="5" t="s">
        <v>11</v>
      </c>
      <c r="G52" s="63" t="s">
        <v>156</v>
      </c>
      <c r="H52" s="65">
        <v>1</v>
      </c>
      <c r="I52" s="65">
        <v>1</v>
      </c>
      <c r="J52" s="65">
        <v>1</v>
      </c>
      <c r="K52" s="65">
        <v>1</v>
      </c>
      <c r="L52" s="65">
        <v>1</v>
      </c>
      <c r="M52" s="65">
        <v>1</v>
      </c>
      <c r="N52" s="65">
        <v>1</v>
      </c>
      <c r="O52" s="65">
        <v>0</v>
      </c>
      <c r="P52" s="65">
        <v>1</v>
      </c>
      <c r="Q52" s="65">
        <v>1</v>
      </c>
      <c r="R52" s="65">
        <v>0</v>
      </c>
      <c r="S52" s="65">
        <v>1</v>
      </c>
      <c r="T52" s="65">
        <v>1</v>
      </c>
      <c r="U52" s="65">
        <v>1</v>
      </c>
      <c r="V52" s="65">
        <v>0</v>
      </c>
      <c r="W52" s="65">
        <v>1</v>
      </c>
      <c r="X52" s="65">
        <v>1</v>
      </c>
      <c r="Y52" s="65">
        <v>7</v>
      </c>
      <c r="Z52" s="65">
        <v>4</v>
      </c>
      <c r="AA52" s="65">
        <v>2</v>
      </c>
      <c r="AB52" s="65">
        <v>2</v>
      </c>
      <c r="AC52" s="65">
        <v>2</v>
      </c>
      <c r="AD52" s="65">
        <v>6</v>
      </c>
      <c r="AE52" s="65">
        <v>5</v>
      </c>
      <c r="AF52" s="65">
        <v>0</v>
      </c>
      <c r="AG52" s="65">
        <v>3</v>
      </c>
      <c r="AH52" s="65">
        <v>6</v>
      </c>
      <c r="AI52" s="65">
        <v>1</v>
      </c>
      <c r="AJ52" s="65">
        <v>2</v>
      </c>
      <c r="AK52" s="65">
        <v>4</v>
      </c>
      <c r="AL52" s="65">
        <v>0</v>
      </c>
      <c r="AM52" s="65">
        <v>0</v>
      </c>
      <c r="AN52" s="65">
        <v>0</v>
      </c>
      <c r="AO52" s="65">
        <v>3</v>
      </c>
      <c r="AP52" s="69">
        <f t="shared" si="0"/>
        <v>61</v>
      </c>
      <c r="AQ52" s="65" t="s">
        <v>488</v>
      </c>
    </row>
    <row r="53" spans="1:43" x14ac:dyDescent="0.25">
      <c r="A53" s="24" t="s">
        <v>375</v>
      </c>
      <c r="B53" s="11">
        <v>51</v>
      </c>
      <c r="C53" s="11">
        <v>4</v>
      </c>
      <c r="D53" s="5" t="s">
        <v>209</v>
      </c>
      <c r="E53" s="11">
        <v>25.5</v>
      </c>
      <c r="F53" s="5" t="s">
        <v>11</v>
      </c>
      <c r="G53" s="63" t="s">
        <v>210</v>
      </c>
      <c r="H53" s="65">
        <v>0</v>
      </c>
      <c r="I53" s="65">
        <v>1</v>
      </c>
      <c r="J53" s="65">
        <v>1</v>
      </c>
      <c r="K53" s="65">
        <v>1</v>
      </c>
      <c r="L53" s="65">
        <v>1</v>
      </c>
      <c r="M53" s="65">
        <v>1</v>
      </c>
      <c r="N53" s="65">
        <v>1</v>
      </c>
      <c r="O53" s="65">
        <v>0</v>
      </c>
      <c r="P53" s="65">
        <v>1</v>
      </c>
      <c r="Q53" s="65">
        <v>1</v>
      </c>
      <c r="R53" s="65">
        <v>0</v>
      </c>
      <c r="S53" s="65">
        <v>0</v>
      </c>
      <c r="T53" s="65">
        <v>1</v>
      </c>
      <c r="U53" s="65">
        <v>1</v>
      </c>
      <c r="V53" s="65">
        <v>0</v>
      </c>
      <c r="W53" s="65">
        <v>1</v>
      </c>
      <c r="X53" s="65">
        <v>0</v>
      </c>
      <c r="Y53" s="65">
        <v>3</v>
      </c>
      <c r="Z53" s="65">
        <v>4</v>
      </c>
      <c r="AA53" s="65">
        <v>2</v>
      </c>
      <c r="AB53" s="65">
        <v>3</v>
      </c>
      <c r="AC53" s="65">
        <v>1</v>
      </c>
      <c r="AD53" s="65">
        <v>2</v>
      </c>
      <c r="AE53" s="65">
        <v>5</v>
      </c>
      <c r="AF53" s="65">
        <v>0</v>
      </c>
      <c r="AG53" s="65">
        <v>4</v>
      </c>
      <c r="AH53" s="65">
        <v>4</v>
      </c>
      <c r="AI53" s="65">
        <v>0</v>
      </c>
      <c r="AJ53" s="65">
        <v>1</v>
      </c>
      <c r="AK53" s="65">
        <v>4</v>
      </c>
      <c r="AL53" s="65">
        <v>0</v>
      </c>
      <c r="AM53" s="65">
        <v>0</v>
      </c>
      <c r="AN53" s="65">
        <v>2</v>
      </c>
      <c r="AO53" s="65">
        <v>5</v>
      </c>
      <c r="AP53" s="69">
        <f t="shared" si="0"/>
        <v>51</v>
      </c>
      <c r="AQ53" s="65" t="s">
        <v>488</v>
      </c>
    </row>
    <row r="54" spans="1:43" x14ac:dyDescent="0.25">
      <c r="A54" s="24" t="s">
        <v>376</v>
      </c>
      <c r="B54" s="11">
        <v>52</v>
      </c>
      <c r="C54" s="11">
        <v>4</v>
      </c>
      <c r="D54" s="5" t="s">
        <v>211</v>
      </c>
      <c r="E54" s="11">
        <v>25.5</v>
      </c>
      <c r="F54" s="5" t="s">
        <v>11</v>
      </c>
      <c r="G54" s="63" t="s">
        <v>210</v>
      </c>
      <c r="H54" s="65">
        <v>0</v>
      </c>
      <c r="I54" s="65">
        <v>0</v>
      </c>
      <c r="J54" s="65">
        <v>1</v>
      </c>
      <c r="K54" s="65">
        <v>1</v>
      </c>
      <c r="L54" s="65">
        <v>1</v>
      </c>
      <c r="M54" s="65">
        <v>0</v>
      </c>
      <c r="N54" s="65">
        <v>1</v>
      </c>
      <c r="O54" s="65">
        <v>0</v>
      </c>
      <c r="P54" s="65">
        <v>1</v>
      </c>
      <c r="Q54" s="65">
        <v>1</v>
      </c>
      <c r="R54" s="65">
        <v>1</v>
      </c>
      <c r="S54" s="65">
        <v>0</v>
      </c>
      <c r="T54" s="65">
        <v>1</v>
      </c>
      <c r="U54" s="65">
        <v>1</v>
      </c>
      <c r="V54" s="65">
        <v>0</v>
      </c>
      <c r="W54" s="65">
        <v>0</v>
      </c>
      <c r="X54" s="65">
        <v>3</v>
      </c>
      <c r="Y54" s="65">
        <v>6</v>
      </c>
      <c r="Z54" s="65">
        <v>0</v>
      </c>
      <c r="AA54" s="65">
        <v>4</v>
      </c>
      <c r="AB54" s="65">
        <v>3</v>
      </c>
      <c r="AC54" s="65">
        <v>0</v>
      </c>
      <c r="AD54" s="65">
        <v>4</v>
      </c>
      <c r="AE54" s="65">
        <v>3</v>
      </c>
      <c r="AF54" s="65">
        <v>1</v>
      </c>
      <c r="AG54" s="65">
        <v>5</v>
      </c>
      <c r="AH54" s="65">
        <v>6</v>
      </c>
      <c r="AI54" s="65">
        <v>1</v>
      </c>
      <c r="AJ54" s="65">
        <v>0</v>
      </c>
      <c r="AK54" s="65">
        <v>2</v>
      </c>
      <c r="AL54" s="65">
        <v>2</v>
      </c>
      <c r="AM54" s="65">
        <v>1</v>
      </c>
      <c r="AN54" s="65">
        <v>0</v>
      </c>
      <c r="AO54" s="65">
        <v>3</v>
      </c>
      <c r="AP54" s="69">
        <f t="shared" si="0"/>
        <v>53</v>
      </c>
      <c r="AQ54" s="65" t="s">
        <v>488</v>
      </c>
    </row>
    <row r="55" spans="1:43" x14ac:dyDescent="0.25">
      <c r="A55" s="24" t="s">
        <v>97</v>
      </c>
      <c r="B55" s="11">
        <v>53</v>
      </c>
      <c r="C55" s="11">
        <v>4</v>
      </c>
      <c r="D55" s="5" t="s">
        <v>212</v>
      </c>
      <c r="E55" s="11">
        <v>25.5</v>
      </c>
      <c r="F55" s="5" t="s">
        <v>11</v>
      </c>
      <c r="G55" s="63" t="s">
        <v>182</v>
      </c>
      <c r="H55" s="65">
        <v>1</v>
      </c>
      <c r="I55" s="65">
        <v>1</v>
      </c>
      <c r="J55" s="65">
        <v>1</v>
      </c>
      <c r="K55" s="65">
        <v>1</v>
      </c>
      <c r="L55" s="65">
        <v>1</v>
      </c>
      <c r="M55" s="65">
        <v>1</v>
      </c>
      <c r="N55" s="65">
        <v>1</v>
      </c>
      <c r="O55" s="65">
        <v>0</v>
      </c>
      <c r="P55" s="65">
        <v>0</v>
      </c>
      <c r="Q55" s="65">
        <v>1</v>
      </c>
      <c r="R55" s="65">
        <v>0</v>
      </c>
      <c r="S55" s="65">
        <v>0</v>
      </c>
      <c r="T55" s="65">
        <v>1</v>
      </c>
      <c r="U55" s="65">
        <v>1</v>
      </c>
      <c r="V55" s="65">
        <v>1</v>
      </c>
      <c r="W55" s="65">
        <v>1</v>
      </c>
      <c r="X55" s="65">
        <v>3</v>
      </c>
      <c r="Y55" s="65">
        <v>4</v>
      </c>
      <c r="Z55" s="65">
        <v>4</v>
      </c>
      <c r="AA55" s="65">
        <v>4</v>
      </c>
      <c r="AB55" s="65">
        <v>3</v>
      </c>
      <c r="AC55" s="65">
        <v>2</v>
      </c>
      <c r="AD55" s="65">
        <v>6</v>
      </c>
      <c r="AE55" s="65">
        <v>4</v>
      </c>
      <c r="AF55" s="65">
        <v>1</v>
      </c>
      <c r="AG55" s="65">
        <v>7</v>
      </c>
      <c r="AH55" s="65">
        <v>6</v>
      </c>
      <c r="AI55" s="65">
        <v>1</v>
      </c>
      <c r="AJ55" s="65">
        <v>2</v>
      </c>
      <c r="AK55" s="65">
        <v>4</v>
      </c>
      <c r="AL55" s="65">
        <v>0</v>
      </c>
      <c r="AM55" s="65">
        <v>1</v>
      </c>
      <c r="AN55" s="65">
        <v>0</v>
      </c>
      <c r="AO55" s="65">
        <v>7</v>
      </c>
      <c r="AP55" s="69">
        <f t="shared" si="0"/>
        <v>71</v>
      </c>
      <c r="AQ55" s="65" t="s">
        <v>488</v>
      </c>
    </row>
    <row r="56" spans="1:43" x14ac:dyDescent="0.25">
      <c r="A56" s="24" t="s">
        <v>377</v>
      </c>
      <c r="B56" s="11">
        <v>54</v>
      </c>
      <c r="C56" s="11">
        <v>4</v>
      </c>
      <c r="D56" s="5" t="s">
        <v>213</v>
      </c>
      <c r="E56" s="11">
        <v>25.5</v>
      </c>
      <c r="F56" s="5" t="s">
        <v>11</v>
      </c>
      <c r="G56" s="63" t="s">
        <v>182</v>
      </c>
      <c r="H56" s="65">
        <v>1</v>
      </c>
      <c r="I56" s="65">
        <v>1</v>
      </c>
      <c r="J56" s="65">
        <v>1</v>
      </c>
      <c r="K56" s="65">
        <v>1</v>
      </c>
      <c r="L56" s="65">
        <v>1</v>
      </c>
      <c r="M56" s="65">
        <v>1</v>
      </c>
      <c r="N56" s="65">
        <v>1</v>
      </c>
      <c r="O56" s="65">
        <v>0</v>
      </c>
      <c r="P56" s="65">
        <v>1</v>
      </c>
      <c r="Q56" s="65">
        <v>1</v>
      </c>
      <c r="R56" s="65">
        <v>0</v>
      </c>
      <c r="S56" s="65">
        <v>1</v>
      </c>
      <c r="T56" s="65">
        <v>1</v>
      </c>
      <c r="U56" s="65">
        <v>1</v>
      </c>
      <c r="V56" s="65">
        <v>1</v>
      </c>
      <c r="W56" s="65">
        <v>1</v>
      </c>
      <c r="X56" s="65">
        <v>1</v>
      </c>
      <c r="Y56" s="65">
        <v>4</v>
      </c>
      <c r="Z56" s="65">
        <v>2</v>
      </c>
      <c r="AA56" s="65">
        <v>4</v>
      </c>
      <c r="AB56" s="65">
        <v>3</v>
      </c>
      <c r="AC56" s="65">
        <v>2</v>
      </c>
      <c r="AD56" s="65">
        <v>6</v>
      </c>
      <c r="AE56" s="65">
        <v>5</v>
      </c>
      <c r="AF56" s="65">
        <v>0</v>
      </c>
      <c r="AG56" s="65">
        <v>7</v>
      </c>
      <c r="AH56" s="65">
        <v>4</v>
      </c>
      <c r="AI56" s="65">
        <v>1</v>
      </c>
      <c r="AJ56" s="65">
        <v>4</v>
      </c>
      <c r="AK56" s="65">
        <v>2</v>
      </c>
      <c r="AL56" s="65">
        <v>2</v>
      </c>
      <c r="AM56" s="65">
        <v>1</v>
      </c>
      <c r="AN56" s="65">
        <v>0</v>
      </c>
      <c r="AO56" s="65">
        <v>0</v>
      </c>
      <c r="AP56" s="69">
        <f t="shared" si="0"/>
        <v>62</v>
      </c>
      <c r="AQ56" s="65" t="s">
        <v>488</v>
      </c>
    </row>
    <row r="57" spans="1:43" x14ac:dyDescent="0.25">
      <c r="A57" s="24" t="s">
        <v>378</v>
      </c>
      <c r="B57" s="11">
        <v>55</v>
      </c>
      <c r="C57" s="11">
        <v>4</v>
      </c>
      <c r="D57" s="5" t="s">
        <v>214</v>
      </c>
      <c r="E57" s="11">
        <v>25.5</v>
      </c>
      <c r="F57" s="5" t="s">
        <v>11</v>
      </c>
      <c r="G57" s="63" t="s">
        <v>156</v>
      </c>
      <c r="H57" s="65">
        <v>1</v>
      </c>
      <c r="I57" s="65">
        <v>1</v>
      </c>
      <c r="J57" s="65">
        <v>0</v>
      </c>
      <c r="K57" s="65">
        <v>1</v>
      </c>
      <c r="L57" s="65">
        <v>1</v>
      </c>
      <c r="M57" s="65">
        <v>1</v>
      </c>
      <c r="N57" s="65">
        <v>1</v>
      </c>
      <c r="O57" s="65">
        <v>1</v>
      </c>
      <c r="P57" s="65">
        <v>0</v>
      </c>
      <c r="Q57" s="65">
        <v>0</v>
      </c>
      <c r="R57" s="65">
        <v>1</v>
      </c>
      <c r="S57" s="65">
        <v>0</v>
      </c>
      <c r="T57" s="65">
        <v>0</v>
      </c>
      <c r="U57" s="65">
        <v>1</v>
      </c>
      <c r="V57" s="65">
        <v>0</v>
      </c>
      <c r="W57" s="65">
        <v>1</v>
      </c>
      <c r="X57" s="65">
        <v>1</v>
      </c>
      <c r="Y57" s="65">
        <v>4</v>
      </c>
      <c r="Z57" s="65">
        <v>4</v>
      </c>
      <c r="AA57" s="65">
        <v>2</v>
      </c>
      <c r="AB57" s="65">
        <v>3</v>
      </c>
      <c r="AC57" s="65">
        <v>0</v>
      </c>
      <c r="AD57" s="65">
        <v>4</v>
      </c>
      <c r="AE57" s="65">
        <v>3</v>
      </c>
      <c r="AF57" s="65">
        <v>1</v>
      </c>
      <c r="AG57" s="65">
        <v>6</v>
      </c>
      <c r="AH57" s="65">
        <v>3</v>
      </c>
      <c r="AI57" s="65">
        <v>0</v>
      </c>
      <c r="AJ57" s="65">
        <v>1</v>
      </c>
      <c r="AK57" s="65">
        <v>4</v>
      </c>
      <c r="AL57" s="65">
        <v>0</v>
      </c>
      <c r="AM57" s="65">
        <v>1</v>
      </c>
      <c r="AN57" s="65">
        <v>0</v>
      </c>
      <c r="AO57" s="65">
        <v>1</v>
      </c>
      <c r="AP57" s="69">
        <f t="shared" si="0"/>
        <v>48</v>
      </c>
      <c r="AQ57" s="65" t="s">
        <v>488</v>
      </c>
    </row>
    <row r="58" spans="1:43" x14ac:dyDescent="0.25">
      <c r="A58" s="24" t="s">
        <v>379</v>
      </c>
      <c r="B58" s="11">
        <v>56</v>
      </c>
      <c r="C58" s="11">
        <v>4</v>
      </c>
      <c r="D58" s="5" t="s">
        <v>215</v>
      </c>
      <c r="E58" s="11">
        <v>25.5</v>
      </c>
      <c r="F58" s="5" t="s">
        <v>5</v>
      </c>
      <c r="G58" s="63" t="s">
        <v>159</v>
      </c>
      <c r="H58" s="65">
        <v>0</v>
      </c>
      <c r="I58" s="65">
        <v>1</v>
      </c>
      <c r="J58" s="65">
        <v>0</v>
      </c>
      <c r="K58" s="65">
        <v>1</v>
      </c>
      <c r="L58" s="65">
        <v>1</v>
      </c>
      <c r="M58" s="65">
        <v>0</v>
      </c>
      <c r="N58" s="65">
        <v>1</v>
      </c>
      <c r="O58" s="65">
        <v>0</v>
      </c>
      <c r="P58" s="65">
        <v>0</v>
      </c>
      <c r="Q58" s="65">
        <v>0</v>
      </c>
      <c r="R58" s="65">
        <v>0</v>
      </c>
      <c r="S58" s="65">
        <v>1</v>
      </c>
      <c r="T58" s="65">
        <v>1</v>
      </c>
      <c r="U58" s="65">
        <v>0</v>
      </c>
      <c r="V58" s="65">
        <v>1</v>
      </c>
      <c r="W58" s="65">
        <v>0</v>
      </c>
      <c r="X58" s="65">
        <v>0</v>
      </c>
      <c r="Y58" s="65">
        <v>0</v>
      </c>
      <c r="Z58" s="65">
        <v>4</v>
      </c>
      <c r="AA58" s="65">
        <v>1</v>
      </c>
      <c r="AB58" s="65">
        <v>3</v>
      </c>
      <c r="AC58" s="65">
        <v>1</v>
      </c>
      <c r="AD58" s="65">
        <v>3</v>
      </c>
      <c r="AE58" s="65">
        <v>3</v>
      </c>
      <c r="AF58" s="65">
        <v>1</v>
      </c>
      <c r="AG58" s="65">
        <v>1</v>
      </c>
      <c r="AH58" s="65">
        <v>6</v>
      </c>
      <c r="AI58" s="65">
        <v>1</v>
      </c>
      <c r="AJ58" s="65">
        <v>0</v>
      </c>
      <c r="AK58" s="65">
        <v>1</v>
      </c>
      <c r="AL58" s="65">
        <v>0</v>
      </c>
      <c r="AM58" s="65">
        <v>0</v>
      </c>
      <c r="AN58" s="65">
        <v>0</v>
      </c>
      <c r="AO58" s="65">
        <v>7</v>
      </c>
      <c r="AP58" s="70">
        <f t="shared" si="0"/>
        <v>39</v>
      </c>
      <c r="AQ58" s="65"/>
    </row>
    <row r="59" spans="1:43" s="46" customFormat="1" x14ac:dyDescent="0.25">
      <c r="A59" s="48" t="s">
        <v>225</v>
      </c>
      <c r="B59" s="49">
        <v>57</v>
      </c>
      <c r="C59" s="49">
        <v>4</v>
      </c>
      <c r="D59" s="50" t="s">
        <v>216</v>
      </c>
      <c r="E59" s="49">
        <v>25.5</v>
      </c>
      <c r="F59" s="50" t="s">
        <v>5</v>
      </c>
      <c r="G59" s="64" t="s">
        <v>184</v>
      </c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71"/>
      <c r="AQ59" s="66"/>
    </row>
    <row r="60" spans="1:43" x14ac:dyDescent="0.25">
      <c r="A60" s="24" t="s">
        <v>83</v>
      </c>
      <c r="B60" s="11">
        <v>58</v>
      </c>
      <c r="C60" s="11">
        <v>4</v>
      </c>
      <c r="D60" s="5" t="s">
        <v>217</v>
      </c>
      <c r="E60" s="11">
        <v>25.5</v>
      </c>
      <c r="F60" s="5" t="s">
        <v>5</v>
      </c>
      <c r="G60" s="63" t="s">
        <v>218</v>
      </c>
      <c r="H60" s="65">
        <v>1</v>
      </c>
      <c r="I60" s="65">
        <v>1</v>
      </c>
      <c r="J60" s="65">
        <v>1</v>
      </c>
      <c r="K60" s="65">
        <v>1</v>
      </c>
      <c r="L60" s="65">
        <v>1</v>
      </c>
      <c r="M60" s="65">
        <v>1</v>
      </c>
      <c r="N60" s="65">
        <v>1</v>
      </c>
      <c r="O60" s="65">
        <v>0</v>
      </c>
      <c r="P60" s="65">
        <v>0</v>
      </c>
      <c r="Q60" s="65">
        <v>1</v>
      </c>
      <c r="R60" s="65">
        <v>1</v>
      </c>
      <c r="S60" s="65">
        <v>0</v>
      </c>
      <c r="T60" s="65">
        <v>0</v>
      </c>
      <c r="U60" s="65">
        <v>1</v>
      </c>
      <c r="V60" s="65">
        <v>1</v>
      </c>
      <c r="W60" s="65">
        <v>1</v>
      </c>
      <c r="X60" s="65">
        <v>3</v>
      </c>
      <c r="Y60" s="65">
        <v>7</v>
      </c>
      <c r="Z60" s="65">
        <v>4</v>
      </c>
      <c r="AA60" s="65">
        <v>4</v>
      </c>
      <c r="AB60" s="65">
        <v>3</v>
      </c>
      <c r="AC60" s="65">
        <v>1</v>
      </c>
      <c r="AD60" s="65">
        <v>6</v>
      </c>
      <c r="AE60" s="65">
        <v>5</v>
      </c>
      <c r="AF60" s="65">
        <v>2</v>
      </c>
      <c r="AG60" s="65">
        <v>8</v>
      </c>
      <c r="AH60" s="65">
        <v>4</v>
      </c>
      <c r="AI60" s="65">
        <v>2</v>
      </c>
      <c r="AJ60" s="65">
        <v>3</v>
      </c>
      <c r="AK60" s="65">
        <v>4</v>
      </c>
      <c r="AL60" s="65">
        <v>0</v>
      </c>
      <c r="AM60" s="65">
        <v>1</v>
      </c>
      <c r="AN60" s="65">
        <v>0</v>
      </c>
      <c r="AO60" s="65">
        <v>8</v>
      </c>
      <c r="AP60" s="70">
        <f t="shared" si="0"/>
        <v>77</v>
      </c>
      <c r="AQ60" s="65" t="s">
        <v>488</v>
      </c>
    </row>
    <row r="61" spans="1:43" x14ac:dyDescent="0.25">
      <c r="A61" s="24" t="s">
        <v>380</v>
      </c>
      <c r="B61" s="11">
        <v>59</v>
      </c>
      <c r="C61" s="11" t="s">
        <v>10</v>
      </c>
      <c r="D61" s="5" t="s">
        <v>219</v>
      </c>
      <c r="E61" s="11">
        <v>27.5</v>
      </c>
      <c r="F61" s="5" t="s">
        <v>25</v>
      </c>
      <c r="G61" s="63" t="s">
        <v>220</v>
      </c>
      <c r="H61" s="65">
        <v>0</v>
      </c>
      <c r="I61" s="65">
        <v>1</v>
      </c>
      <c r="J61" s="65">
        <v>1</v>
      </c>
      <c r="K61" s="65">
        <v>1</v>
      </c>
      <c r="L61" s="65">
        <v>1</v>
      </c>
      <c r="M61" s="65">
        <v>1</v>
      </c>
      <c r="N61" s="65">
        <v>1</v>
      </c>
      <c r="O61" s="65">
        <v>1</v>
      </c>
      <c r="P61" s="65">
        <v>0</v>
      </c>
      <c r="Q61" s="65">
        <v>1</v>
      </c>
      <c r="R61" s="65">
        <v>1</v>
      </c>
      <c r="S61" s="65">
        <v>0</v>
      </c>
      <c r="T61" s="65">
        <v>0</v>
      </c>
      <c r="U61" s="65">
        <v>1</v>
      </c>
      <c r="V61" s="65">
        <v>1</v>
      </c>
      <c r="W61" s="65">
        <v>0</v>
      </c>
      <c r="X61" s="65">
        <v>1</v>
      </c>
      <c r="Y61" s="65">
        <v>5</v>
      </c>
      <c r="Z61" s="65">
        <v>4</v>
      </c>
      <c r="AA61" s="65">
        <v>4</v>
      </c>
      <c r="AB61" s="65">
        <v>3</v>
      </c>
      <c r="AC61" s="65">
        <v>2</v>
      </c>
      <c r="AD61" s="65">
        <v>6</v>
      </c>
      <c r="AE61" s="65">
        <v>4</v>
      </c>
      <c r="AF61" s="65">
        <v>1</v>
      </c>
      <c r="AG61" s="65">
        <v>8</v>
      </c>
      <c r="AH61" s="65">
        <v>3</v>
      </c>
      <c r="AI61" s="65">
        <v>1</v>
      </c>
      <c r="AJ61" s="65">
        <v>3</v>
      </c>
      <c r="AK61" s="65">
        <v>0</v>
      </c>
      <c r="AL61" s="65">
        <v>0</v>
      </c>
      <c r="AM61" s="65">
        <v>0</v>
      </c>
      <c r="AN61" s="65">
        <v>0</v>
      </c>
      <c r="AO61" s="65">
        <v>6</v>
      </c>
      <c r="AP61" s="70">
        <f t="shared" si="0"/>
        <v>62</v>
      </c>
      <c r="AQ61" s="65" t="s">
        <v>488</v>
      </c>
    </row>
    <row r="62" spans="1:43" x14ac:dyDescent="0.25">
      <c r="A62" s="24" t="s">
        <v>100</v>
      </c>
      <c r="B62" s="11">
        <v>60</v>
      </c>
      <c r="C62" s="11">
        <v>4</v>
      </c>
      <c r="D62" s="5" t="s">
        <v>221</v>
      </c>
      <c r="E62" s="11">
        <v>26</v>
      </c>
      <c r="F62" s="5" t="s">
        <v>141</v>
      </c>
      <c r="G62" s="63" t="s">
        <v>142</v>
      </c>
      <c r="H62" s="65">
        <v>0</v>
      </c>
      <c r="I62" s="65">
        <v>1</v>
      </c>
      <c r="J62" s="65">
        <v>1</v>
      </c>
      <c r="K62" s="65">
        <v>1</v>
      </c>
      <c r="L62" s="65">
        <v>1</v>
      </c>
      <c r="M62" s="65">
        <v>0</v>
      </c>
      <c r="N62" s="65">
        <v>1</v>
      </c>
      <c r="O62" s="65">
        <v>1</v>
      </c>
      <c r="P62" s="65">
        <v>0</v>
      </c>
      <c r="Q62" s="65">
        <v>1</v>
      </c>
      <c r="R62" s="65">
        <v>1</v>
      </c>
      <c r="S62" s="65">
        <v>1</v>
      </c>
      <c r="T62" s="65">
        <v>0</v>
      </c>
      <c r="U62" s="65">
        <v>1</v>
      </c>
      <c r="V62" s="65">
        <v>1</v>
      </c>
      <c r="W62" s="65">
        <v>1</v>
      </c>
      <c r="X62" s="65">
        <v>3</v>
      </c>
      <c r="Y62" s="65">
        <v>4</v>
      </c>
      <c r="Z62" s="65">
        <v>4</v>
      </c>
      <c r="AA62" s="65">
        <v>4</v>
      </c>
      <c r="AB62" s="65">
        <v>3</v>
      </c>
      <c r="AC62" s="65">
        <v>2</v>
      </c>
      <c r="AD62" s="65">
        <v>3</v>
      </c>
      <c r="AE62" s="65">
        <v>2</v>
      </c>
      <c r="AF62" s="65">
        <v>2</v>
      </c>
      <c r="AG62" s="65">
        <v>7</v>
      </c>
      <c r="AH62" s="65">
        <v>3</v>
      </c>
      <c r="AI62" s="65">
        <v>1</v>
      </c>
      <c r="AJ62" s="65">
        <v>3</v>
      </c>
      <c r="AK62" s="65">
        <v>4</v>
      </c>
      <c r="AL62" s="65">
        <v>0</v>
      </c>
      <c r="AM62" s="65">
        <v>0</v>
      </c>
      <c r="AN62" s="65">
        <v>0</v>
      </c>
      <c r="AO62" s="65">
        <v>3</v>
      </c>
      <c r="AP62" s="70">
        <f t="shared" si="0"/>
        <v>60</v>
      </c>
      <c r="AQ62" s="65" t="s">
        <v>488</v>
      </c>
    </row>
    <row r="63" spans="1:43" x14ac:dyDescent="0.25">
      <c r="A63" s="24" t="s">
        <v>95</v>
      </c>
      <c r="B63" s="11">
        <v>61</v>
      </c>
      <c r="C63" s="11">
        <v>4</v>
      </c>
      <c r="D63" s="5" t="s">
        <v>222</v>
      </c>
      <c r="E63" s="11">
        <v>26</v>
      </c>
      <c r="F63" s="5" t="s">
        <v>141</v>
      </c>
      <c r="G63" s="63" t="s">
        <v>223</v>
      </c>
      <c r="H63" s="65">
        <v>1</v>
      </c>
      <c r="I63" s="65">
        <v>1</v>
      </c>
      <c r="J63" s="65">
        <v>1</v>
      </c>
      <c r="K63" s="65">
        <v>1</v>
      </c>
      <c r="L63" s="65">
        <v>0</v>
      </c>
      <c r="M63" s="65">
        <v>1</v>
      </c>
      <c r="N63" s="65">
        <v>1</v>
      </c>
      <c r="O63" s="65">
        <v>0</v>
      </c>
      <c r="P63" s="65">
        <v>1</v>
      </c>
      <c r="Q63" s="65">
        <v>1</v>
      </c>
      <c r="R63" s="65">
        <v>1</v>
      </c>
      <c r="S63" s="65">
        <v>1</v>
      </c>
      <c r="T63" s="65">
        <v>1</v>
      </c>
      <c r="U63" s="65">
        <v>1</v>
      </c>
      <c r="V63" s="65">
        <v>0</v>
      </c>
      <c r="W63" s="65">
        <v>1</v>
      </c>
      <c r="X63" s="65">
        <v>3</v>
      </c>
      <c r="Y63" s="65">
        <v>6</v>
      </c>
      <c r="Z63" s="65">
        <v>4</v>
      </c>
      <c r="AA63" s="65">
        <v>4</v>
      </c>
      <c r="AB63" s="65">
        <v>3</v>
      </c>
      <c r="AC63" s="65">
        <v>2</v>
      </c>
      <c r="AD63" s="65">
        <v>3</v>
      </c>
      <c r="AE63" s="65">
        <v>3</v>
      </c>
      <c r="AF63" s="65">
        <v>1</v>
      </c>
      <c r="AG63" s="65">
        <v>4</v>
      </c>
      <c r="AH63" s="65">
        <v>1</v>
      </c>
      <c r="AI63" s="65">
        <v>2</v>
      </c>
      <c r="AJ63" s="65">
        <v>3</v>
      </c>
      <c r="AK63" s="65">
        <v>2</v>
      </c>
      <c r="AL63" s="65">
        <v>2</v>
      </c>
      <c r="AM63" s="65">
        <v>1</v>
      </c>
      <c r="AN63" s="65">
        <v>1</v>
      </c>
      <c r="AO63" s="65">
        <v>5</v>
      </c>
      <c r="AP63" s="70">
        <f t="shared" si="0"/>
        <v>63</v>
      </c>
      <c r="AQ63" s="65" t="s">
        <v>488</v>
      </c>
    </row>
    <row r="64" spans="1:43" x14ac:dyDescent="0.25">
      <c r="A64" s="24" t="s">
        <v>381</v>
      </c>
      <c r="B64" s="11">
        <v>62</v>
      </c>
      <c r="C64" s="11">
        <v>4</v>
      </c>
      <c r="D64" s="5" t="s">
        <v>224</v>
      </c>
      <c r="E64" s="11">
        <v>26</v>
      </c>
      <c r="F64" s="5" t="s">
        <v>141</v>
      </c>
      <c r="G64" s="63" t="s">
        <v>223</v>
      </c>
      <c r="H64" s="65">
        <v>1</v>
      </c>
      <c r="I64" s="65">
        <v>0</v>
      </c>
      <c r="J64" s="65">
        <v>0</v>
      </c>
      <c r="K64" s="65">
        <v>1</v>
      </c>
      <c r="L64" s="65">
        <v>1</v>
      </c>
      <c r="M64" s="65">
        <v>1</v>
      </c>
      <c r="N64" s="65">
        <v>1</v>
      </c>
      <c r="O64" s="65">
        <v>0</v>
      </c>
      <c r="P64" s="65">
        <v>0</v>
      </c>
      <c r="Q64" s="65">
        <v>1</v>
      </c>
      <c r="R64" s="65">
        <v>0</v>
      </c>
      <c r="S64" s="65">
        <v>0</v>
      </c>
      <c r="T64" s="65">
        <v>0</v>
      </c>
      <c r="U64" s="65">
        <v>1</v>
      </c>
      <c r="V64" s="65">
        <v>1</v>
      </c>
      <c r="W64" s="65">
        <v>0</v>
      </c>
      <c r="X64" s="65">
        <v>1</v>
      </c>
      <c r="Y64" s="65">
        <v>2</v>
      </c>
      <c r="Z64" s="65">
        <v>4</v>
      </c>
      <c r="AA64" s="65">
        <v>4</v>
      </c>
      <c r="AB64" s="65">
        <v>3</v>
      </c>
      <c r="AC64" s="65">
        <v>0</v>
      </c>
      <c r="AD64" s="65">
        <v>4</v>
      </c>
      <c r="AE64" s="65">
        <v>3</v>
      </c>
      <c r="AF64" s="65">
        <v>2</v>
      </c>
      <c r="AG64" s="65">
        <v>7</v>
      </c>
      <c r="AH64" s="65">
        <v>3</v>
      </c>
      <c r="AI64" s="65">
        <v>1</v>
      </c>
      <c r="AJ64" s="65">
        <v>2</v>
      </c>
      <c r="AK64" s="65">
        <v>2</v>
      </c>
      <c r="AL64" s="65">
        <v>0</v>
      </c>
      <c r="AM64" s="65">
        <v>0</v>
      </c>
      <c r="AN64" s="65">
        <v>0</v>
      </c>
      <c r="AO64" s="65">
        <v>0</v>
      </c>
      <c r="AP64" s="72">
        <f t="shared" si="0"/>
        <v>46</v>
      </c>
      <c r="AQ64" s="6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Математика</vt:lpstr>
      <vt:lpstr>Русский язык</vt:lpstr>
      <vt:lpstr>Литературное чтение</vt:lpstr>
      <vt:lpstr>Окружающий мир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Юлия А. Коробова</cp:lastModifiedBy>
  <dcterms:created xsi:type="dcterms:W3CDTF">2024-01-31T21:33:11Z</dcterms:created>
  <dcterms:modified xsi:type="dcterms:W3CDTF">2025-02-25T07:25:14Z</dcterms:modified>
</cp:coreProperties>
</file>