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усский язык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T59" i="2" l="1"/>
  <c r="T56" i="2"/>
  <c r="T55" i="2"/>
  <c r="T54" i="2"/>
  <c r="T53" i="2"/>
  <c r="T52" i="2"/>
  <c r="T51" i="2"/>
  <c r="T50" i="2"/>
  <c r="T49" i="2"/>
  <c r="T47" i="2"/>
  <c r="T45" i="2"/>
  <c r="T44" i="2"/>
  <c r="T41" i="2"/>
  <c r="T40" i="2"/>
  <c r="T39" i="2"/>
  <c r="T38" i="2"/>
  <c r="T37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1" i="2"/>
  <c r="T20" i="2"/>
  <c r="T19" i="2"/>
  <c r="T16" i="2"/>
  <c r="T15" i="2"/>
  <c r="T14" i="2"/>
  <c r="T13" i="2"/>
  <c r="T12" i="2"/>
  <c r="T11" i="2"/>
  <c r="T10" i="2"/>
  <c r="T9" i="2"/>
  <c r="T8" i="2"/>
  <c r="T6" i="2"/>
  <c r="T4" i="2"/>
  <c r="T3" i="2"/>
</calcChain>
</file>

<file path=xl/sharedStrings.xml><?xml version="1.0" encoding="utf-8"?>
<sst xmlns="http://schemas.openxmlformats.org/spreadsheetml/2006/main" count="350" uniqueCount="204">
  <si>
    <t>Список участников муниципального этапа олимпиады по предмету РУССКИЙ ЯЗЫК 4 класс, 2023-2024 учебный год.</t>
  </si>
  <si>
    <t>№1</t>
  </si>
  <si>
    <t>№2.1</t>
  </si>
  <si>
    <t>№2.2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</si>
  <si>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</si>
  <si>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</si>
  <si>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</si>
  <si>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</si>
  <si>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</si>
  <si>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</si>
  <si>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</si>
  <si>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</si>
  <si>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</si>
  <si>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Итог</t>
  </si>
  <si>
    <t>Место</t>
  </si>
  <si>
    <t>код</t>
  </si>
  <si>
    <t>№ п/п</t>
  </si>
  <si>
    <t>класс</t>
  </si>
  <si>
    <t xml:space="preserve">ФИО обучающегося </t>
  </si>
  <si>
    <t>количес-тво
 баллов</t>
  </si>
  <si>
    <t>наименование ОО</t>
  </si>
  <si>
    <t>ФИО учителя</t>
  </si>
  <si>
    <t>75,5 б</t>
  </si>
  <si>
    <t>Р-11</t>
  </si>
  <si>
    <t>4 Б</t>
  </si>
  <si>
    <t xml:space="preserve">Архипова Василиса Александровна </t>
  </si>
  <si>
    <t>МАОУ "СОШ № 2"</t>
  </si>
  <si>
    <t>Большакова Лариса Витальевна</t>
  </si>
  <si>
    <t>победитель</t>
  </si>
  <si>
    <t>Р-30</t>
  </si>
  <si>
    <t>4 В</t>
  </si>
  <si>
    <t xml:space="preserve">Корельский Михаил Михайлович </t>
  </si>
  <si>
    <t>Нельга Елена Львовна</t>
  </si>
  <si>
    <t>призёр</t>
  </si>
  <si>
    <t>Р-19</t>
  </si>
  <si>
    <t>Муравьев Елизар Васильевич</t>
  </si>
  <si>
    <t>МАОУ "СОШ № 13"</t>
  </si>
  <si>
    <t>Вислых Татьяна Александровна</t>
  </si>
  <si>
    <t>0.5</t>
  </si>
  <si>
    <t>Р-28</t>
  </si>
  <si>
    <t>Скитович Ксения Александровна</t>
  </si>
  <si>
    <t>МАОУ "Ягринская гимназия"</t>
  </si>
  <si>
    <t>Гребенюк Ирина Федоровна</t>
  </si>
  <si>
    <t>Р-38</t>
  </si>
  <si>
    <t>Квач Нелли Артёмовна</t>
  </si>
  <si>
    <t>Р-10</t>
  </si>
  <si>
    <t xml:space="preserve">Шкаева Анжелика Павловна </t>
  </si>
  <si>
    <t>Р-46</t>
  </si>
  <si>
    <t>Савельева Анна Витальевна</t>
  </si>
  <si>
    <t>МАОУ "ЛГ №27"</t>
  </si>
  <si>
    <t>Докучаева Тамара Николаевна</t>
  </si>
  <si>
    <t>Р-54</t>
  </si>
  <si>
    <t>4 А</t>
  </si>
  <si>
    <t>Комарова Дарья Анатольевна</t>
  </si>
  <si>
    <t>МАОУ "СОШ № 20"</t>
  </si>
  <si>
    <t>Малютина Нина Александровна</t>
  </si>
  <si>
    <t>Р-47</t>
  </si>
  <si>
    <t>Лодыгина Юлия Дмитриевна</t>
  </si>
  <si>
    <t>Р-2</t>
  </si>
  <si>
    <t xml:space="preserve">Чернышева София Леонидовна </t>
  </si>
  <si>
    <t>МАОУ "СОШ № 6"</t>
  </si>
  <si>
    <t>Двуглазова Лариса Юрьевна</t>
  </si>
  <si>
    <t>Р-29</t>
  </si>
  <si>
    <t>Старцев Яромир Владимирович</t>
  </si>
  <si>
    <t>МАОУ "Гуманитарная гимназия № 8"</t>
  </si>
  <si>
    <t>Прудникова Людмила Сергеевна</t>
  </si>
  <si>
    <t>Р-55</t>
  </si>
  <si>
    <t>Асеева Олеся Александровна</t>
  </si>
  <si>
    <t>Р-37</t>
  </si>
  <si>
    <t>Чербушка Софья Олеговна</t>
  </si>
  <si>
    <t>Р-9</t>
  </si>
  <si>
    <t>Дудина Екатерина Алексеевна</t>
  </si>
  <si>
    <t>МАОУ "СОШ № 19"</t>
  </si>
  <si>
    <t>Крутикова Ольга Федоровна</t>
  </si>
  <si>
    <t>Р-27</t>
  </si>
  <si>
    <t>Витязев Михаил Денисович</t>
  </si>
  <si>
    <t>Р-31</t>
  </si>
  <si>
    <t>Щербаков Максим Дмитриеви</t>
  </si>
  <si>
    <t>не был</t>
  </si>
  <si>
    <t>Р-45</t>
  </si>
  <si>
    <t>Анисимов Алексей Александрович</t>
  </si>
  <si>
    <t>Капрова Александра Викторовна</t>
  </si>
  <si>
    <t>Р-1</t>
  </si>
  <si>
    <t>Губайдуллин Матвей Артурович</t>
  </si>
  <si>
    <t>Горбунова Ирина Игоревна</t>
  </si>
  <si>
    <t>Р-26</t>
  </si>
  <si>
    <t>Горних Виолетта Игоревна</t>
  </si>
  <si>
    <t>Р-18</t>
  </si>
  <si>
    <t>Патокина Варвара Антоновна</t>
  </si>
  <si>
    <t>Р-39</t>
  </si>
  <si>
    <t xml:space="preserve">Соколов Иван Андреевич </t>
  </si>
  <si>
    <t>МАОУ "СП № 1"</t>
  </si>
  <si>
    <t>Репникова Наталья Владимировна</t>
  </si>
  <si>
    <t>Р-8</t>
  </si>
  <si>
    <t>Тучина Ксения Денисовна</t>
  </si>
  <si>
    <t>МАОУ "СОШ № 11"</t>
  </si>
  <si>
    <t>Петрусь Людмила Александровна</t>
  </si>
  <si>
    <t>Р-48</t>
  </si>
  <si>
    <t xml:space="preserve">Шейгец Марика Александровна </t>
  </si>
  <si>
    <t>МАОУ "СОШ №28"</t>
  </si>
  <si>
    <t>Иванова Татьяна Борисовна</t>
  </si>
  <si>
    <t>Р-17</t>
  </si>
  <si>
    <t>4 Д</t>
  </si>
  <si>
    <t>Каушал Эмма</t>
  </si>
  <si>
    <t>Лобанова Галина Сергеевна</t>
  </si>
  <si>
    <t>Р-32</t>
  </si>
  <si>
    <t>Волова Лариса Артемовна</t>
  </si>
  <si>
    <t>МАОУ "СОШ № 24"</t>
  </si>
  <si>
    <t>Берденникова Тамара Дмитриевна</t>
  </si>
  <si>
    <t>призер</t>
  </si>
  <si>
    <t>Р-3</t>
  </si>
  <si>
    <t>Хрусталёв Даниил Антонович</t>
  </si>
  <si>
    <t>Моисеева Светлана Владимировна</t>
  </si>
  <si>
    <t>Р-53</t>
  </si>
  <si>
    <t>Смирнов Виталий Алексеевич</t>
  </si>
  <si>
    <t>МАОУ "СОШ №16"</t>
  </si>
  <si>
    <t>Ржевцева Зоя Николаевна</t>
  </si>
  <si>
    <t>Р-12</t>
  </si>
  <si>
    <t>4Г</t>
  </si>
  <si>
    <t>Сухановская Милана Ивановна</t>
  </si>
  <si>
    <t>Иванова Татьяна Николаевна</t>
  </si>
  <si>
    <t>Р-36</t>
  </si>
  <si>
    <t>4А</t>
  </si>
  <si>
    <t xml:space="preserve">Тепляшов Андрей Алексеевич </t>
  </si>
  <si>
    <t>Двуглазова  Лариса Юрьевна</t>
  </si>
  <si>
    <t>Р-7</t>
  </si>
  <si>
    <t xml:space="preserve">Ширяева Виктория Сергеевна </t>
  </si>
  <si>
    <t>Малыгина Наталья Ивановна</t>
  </si>
  <si>
    <t>Р-44</t>
  </si>
  <si>
    <t>Котенёва Таисия Денисовна</t>
  </si>
  <si>
    <t>Р-25</t>
  </si>
  <si>
    <t>4 Г</t>
  </si>
  <si>
    <t xml:space="preserve">Трофимова Мария Павловна </t>
  </si>
  <si>
    <t>МАОУ "СОШ № 30"</t>
  </si>
  <si>
    <t>Коскокова Александра Николаевна</t>
  </si>
  <si>
    <t>Р-16</t>
  </si>
  <si>
    <t xml:space="preserve">Сажинова Ева Ивановна </t>
  </si>
  <si>
    <t>Р-40</t>
  </si>
  <si>
    <t>Новоселов Ярослав Евгеньевич</t>
  </si>
  <si>
    <t>МАОУ "СОШ № 16"</t>
  </si>
  <si>
    <t>Р-4</t>
  </si>
  <si>
    <t xml:space="preserve">Аксёнов Вадим Сергеевич </t>
  </si>
  <si>
    <t>Р-49</t>
  </si>
  <si>
    <t>Бледнова Алеся Сергеевна</t>
  </si>
  <si>
    <t>Р-24</t>
  </si>
  <si>
    <t>Поздякова Варвара Дмитриевна</t>
  </si>
  <si>
    <t>Бармина Светлана Валентиновна</t>
  </si>
  <si>
    <t>Р-13</t>
  </si>
  <si>
    <t>Коняхина Виктория Владимировна</t>
  </si>
  <si>
    <t>Ижмякова Галина Ивановна</t>
  </si>
  <si>
    <t>Р-43</t>
  </si>
  <si>
    <t xml:space="preserve">Бондырева Злата Константиновна </t>
  </si>
  <si>
    <t>Р-35</t>
  </si>
  <si>
    <t>Иванов Семён Артёмович</t>
  </si>
  <si>
    <t>Р-33</t>
  </si>
  <si>
    <t>Салтыков Кирилл Петрович</t>
  </si>
  <si>
    <t>Гребенюк Ирна Федоровна</t>
  </si>
  <si>
    <t>Р-23</t>
  </si>
  <si>
    <t>Гайнулина Диана Александровна</t>
  </si>
  <si>
    <t>Благова Юлия Юрьевна</t>
  </si>
  <si>
    <t>Р-5</t>
  </si>
  <si>
    <t>Кузнецова Олеся Артуровна</t>
  </si>
  <si>
    <t>МАОУ "СОШ №22"</t>
  </si>
  <si>
    <t>Митинкова  Ирина Васильевна</t>
  </si>
  <si>
    <t>Р-52</t>
  </si>
  <si>
    <t>Каретникова Есения Романовна</t>
  </si>
  <si>
    <t>Р-50</t>
  </si>
  <si>
    <t xml:space="preserve">Губкин Семен Леонидович </t>
  </si>
  <si>
    <t>Р-22</t>
  </si>
  <si>
    <t>Голубев Арсений Александрович</t>
  </si>
  <si>
    <t>Р-14</t>
  </si>
  <si>
    <t>Котомин Александр Андреевич</t>
  </si>
  <si>
    <t>Накозина Наталья Сергеевна</t>
  </si>
  <si>
    <t>Р-42</t>
  </si>
  <si>
    <t>Алексеева Дарья Алексеевна</t>
  </si>
  <si>
    <t>Орлова Татьяна Викторовна</t>
  </si>
  <si>
    <t>Р-51</t>
  </si>
  <si>
    <t>Вотинова Мирослава Николаевна</t>
  </si>
  <si>
    <t>Мекешина Юлия Михайловна</t>
  </si>
  <si>
    <t>Р-21</t>
  </si>
  <si>
    <t>Верещагина Екатерина Дмитриевна</t>
  </si>
  <si>
    <t>Зайцева Анна Александровна</t>
  </si>
  <si>
    <t>Р-6</t>
  </si>
  <si>
    <t>Любимская Амина Сергеевна</t>
  </si>
  <si>
    <t>Филина Елена Ивановна</t>
  </si>
  <si>
    <t>Р-56</t>
  </si>
  <si>
    <t>Кукушкин Виктор Павлович</t>
  </si>
  <si>
    <t>МАОУ "СОШ №21"</t>
  </si>
  <si>
    <t>Козлова Надежда Александровна</t>
  </si>
  <si>
    <t>Р-34</t>
  </si>
  <si>
    <t>Гришина Анна Валерьевна</t>
  </si>
  <si>
    <t>МАОУ "СОШ № 29"</t>
  </si>
  <si>
    <t>Мазурова Ирина Владимировна</t>
  </si>
  <si>
    <t>Р-41</t>
  </si>
  <si>
    <t>Венедиктова Анна Дмитриевна</t>
  </si>
  <si>
    <t>Р-20</t>
  </si>
  <si>
    <t>Семенова Анастасия Александровна</t>
  </si>
  <si>
    <t>Танкова Анна Сергеевна</t>
  </si>
  <si>
    <t>Р-15</t>
  </si>
  <si>
    <t>Худякова Евгения Алексеевна</t>
  </si>
  <si>
    <t>не была</t>
  </si>
  <si>
    <t>Р - 89</t>
  </si>
  <si>
    <t>Новолоцкая Нелли</t>
  </si>
  <si>
    <t>МАОУ "Морская кадетская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</si>
</sst>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23">
    <xf numFmtId="0" fontId="0" fillId="0" borderId="0" xfId="0"/>
    <xf numFmtId="0" fontId="3" fillId="2" borderId="1" xfId="1" applyFont="1" applyAlignment="1">
      <alignment horizontal="center"/>
    </xf>
    <xf numFmtId="0" fontId="2" fillId="2" borderId="1" xfId="1" applyAlignment="1">
      <alignment horizontal="center"/>
    </xf>
    <xf numFmtId="0" fontId="2" fillId="2" borderId="1" xfId="1" applyAlignment="1">
      <alignment horizontal="center" vertical="center"/>
    </xf>
    <xf numFmtId="0" fontId="1" fillId="0" borderId="0" xfId="2"/>
    <xf numFmtId="0" fontId="2" fillId="2" borderId="1" xfId="1" applyAlignment="1">
      <alignment horizontal="center" vertical="center" wrapText="1"/>
    </xf>
    <xf numFmtId="49" fontId="2" fillId="2" borderId="1" xfId="1" applyNumberFormat="1" applyAlignment="1">
      <alignment horizontal="center" vertical="center"/>
    </xf>
    <xf numFmtId="0" fontId="3" fillId="2" borderId="1" xfId="1" applyFont="1" applyAlignment="1">
      <alignment horizontal="center" vertical="center"/>
    </xf>
    <xf numFmtId="0" fontId="2" fillId="2" borderId="1" xfId="1" applyAlignment="1">
      <alignment horizontal="left"/>
    </xf>
    <xf numFmtId="0" fontId="2" fillId="2" borderId="1" xfId="1" applyAlignment="1">
      <alignment horizontal="center"/>
    </xf>
    <xf numFmtId="0" fontId="2" fillId="2" borderId="1" xfId="1" applyFont="1" applyAlignment="1">
      <alignment horizontal="center" vertical="center"/>
    </xf>
    <xf numFmtId="0" fontId="2" fillId="3" borderId="1" xfId="1" applyFont="1" applyFill="1" applyAlignment="1">
      <alignment horizontal="center" vertical="center"/>
    </xf>
    <xf numFmtId="0" fontId="2" fillId="3" borderId="1" xfId="1" applyFill="1" applyAlignment="1">
      <alignment horizontal="center" vertical="center"/>
    </xf>
    <xf numFmtId="0" fontId="2" fillId="4" borderId="1" xfId="1" applyFill="1" applyAlignment="1">
      <alignment horizontal="center" vertical="center"/>
    </xf>
    <xf numFmtId="164" fontId="2" fillId="2" borderId="1" xfId="1" applyNumberFormat="1" applyFont="1" applyAlignment="1">
      <alignment horizontal="center" vertical="center"/>
    </xf>
    <xf numFmtId="0" fontId="2" fillId="2" borderId="1" xfId="1" applyAlignment="1" applyProtection="1">
      <alignment horizontal="left"/>
    </xf>
    <xf numFmtId="0" fontId="2" fillId="5" borderId="1" xfId="1" applyFont="1" applyFill="1" applyAlignment="1">
      <alignment horizontal="center" vertical="center"/>
    </xf>
    <xf numFmtId="0" fontId="2" fillId="2" borderId="1" xfId="1" applyAlignment="1">
      <alignment horizontal="left" wrapText="1"/>
    </xf>
    <xf numFmtId="0" fontId="2" fillId="2" borderId="1" xfId="1" applyAlignment="1">
      <alignment horizontal="center" wrapText="1"/>
    </xf>
    <xf numFmtId="0" fontId="2" fillId="6" borderId="1" xfId="1" applyFill="1" applyAlignment="1">
      <alignment horizontal="center" vertical="center"/>
    </xf>
    <xf numFmtId="0" fontId="1" fillId="5" borderId="0" xfId="2" applyFill="1"/>
    <xf numFmtId="0" fontId="2" fillId="2" borderId="1" xfId="1"/>
    <xf numFmtId="0" fontId="1" fillId="0" borderId="0" xfId="2" applyAlignment="1">
      <alignment horizontal="center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E34" workbookViewId="0">
      <selection activeCell="X44" sqref="X44"/>
    </sheetView>
  </sheetViews>
  <sheetFormatPr defaultRowHeight="15" x14ac:dyDescent="0.25"/>
  <cols>
    <col min="1" max="1" width="7" style="4" customWidth="1"/>
    <col min="2" max="2" width="6.85546875" style="4" bestFit="1" customWidth="1"/>
    <col min="3" max="3" width="5.85546875" style="4" bestFit="1" customWidth="1"/>
    <col min="4" max="4" width="35.42578125" style="4" bestFit="1" customWidth="1"/>
    <col min="5" max="5" width="9.140625" style="22" bestFit="1" customWidth="1"/>
    <col min="6" max="6" width="36" style="4" bestFit="1" customWidth="1"/>
    <col min="7" max="7" width="35.28515625" style="4" customWidth="1"/>
    <col min="8" max="19" width="9.140625" style="4"/>
    <col min="20" max="20" width="10.42578125" style="4" customWidth="1"/>
    <col min="21" max="21" width="9.85546875" style="4" customWidth="1"/>
    <col min="22" max="16384" width="9.140625" style="4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3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  <c r="S1" s="3" t="s">
        <v>12</v>
      </c>
      <c r="T1" s="3" t="s">
        <v>13</v>
      </c>
      <c r="U1" s="3" t="s">
        <v>14</v>
      </c>
    </row>
    <row r="2" spans="1:21" ht="45" x14ac:dyDescent="0.25">
      <c r="A2" s="3" t="s">
        <v>15</v>
      </c>
      <c r="B2" s="3" t="s">
        <v>16</v>
      </c>
      <c r="C2" s="3" t="s">
        <v>17</v>
      </c>
      <c r="D2" s="3" t="s">
        <v>18</v>
      </c>
      <c r="E2" s="5" t="s">
        <v>19</v>
      </c>
      <c r="F2" s="3" t="s">
        <v>20</v>
      </c>
      <c r="G2" s="3" t="s">
        <v>21</v>
      </c>
      <c r="H2" s="3">
        <v>3</v>
      </c>
      <c r="I2" s="3">
        <v>1</v>
      </c>
      <c r="J2" s="6">
        <v>4.5</v>
      </c>
      <c r="K2" s="3">
        <v>10</v>
      </c>
      <c r="L2" s="3">
        <v>12</v>
      </c>
      <c r="M2" s="3">
        <v>6</v>
      </c>
      <c r="N2" s="3">
        <v>6</v>
      </c>
      <c r="O2" s="3">
        <v>5</v>
      </c>
      <c r="P2" s="3">
        <v>3</v>
      </c>
      <c r="Q2" s="3">
        <v>4</v>
      </c>
      <c r="R2" s="3">
        <v>8</v>
      </c>
      <c r="S2" s="3">
        <v>13</v>
      </c>
      <c r="T2" s="3" t="s">
        <v>22</v>
      </c>
      <c r="U2" s="3"/>
    </row>
    <row r="3" spans="1:21" x14ac:dyDescent="0.25">
      <c r="A3" s="7" t="s">
        <v>23</v>
      </c>
      <c r="B3" s="3">
        <v>1</v>
      </c>
      <c r="C3" s="8" t="s">
        <v>24</v>
      </c>
      <c r="D3" s="8" t="s">
        <v>25</v>
      </c>
      <c r="E3" s="9">
        <v>36.5</v>
      </c>
      <c r="F3" s="8" t="s">
        <v>26</v>
      </c>
      <c r="G3" s="8" t="s">
        <v>27</v>
      </c>
      <c r="H3" s="10">
        <v>1.5</v>
      </c>
      <c r="I3" s="10">
        <v>1</v>
      </c>
      <c r="J3" s="10">
        <v>4.5</v>
      </c>
      <c r="K3" s="10">
        <v>4</v>
      </c>
      <c r="L3" s="10">
        <v>5.5</v>
      </c>
      <c r="M3" s="10">
        <v>5</v>
      </c>
      <c r="N3" s="10">
        <v>6</v>
      </c>
      <c r="O3" s="10">
        <v>5</v>
      </c>
      <c r="P3" s="10">
        <v>1</v>
      </c>
      <c r="Q3" s="10">
        <v>4</v>
      </c>
      <c r="R3" s="10">
        <v>7</v>
      </c>
      <c r="S3" s="10">
        <v>13</v>
      </c>
      <c r="T3" s="11">
        <f>SUM(H3:S3)</f>
        <v>57.5</v>
      </c>
      <c r="U3" s="12" t="s">
        <v>28</v>
      </c>
    </row>
    <row r="4" spans="1:21" x14ac:dyDescent="0.25">
      <c r="A4" s="7" t="s">
        <v>29</v>
      </c>
      <c r="B4" s="3">
        <v>2</v>
      </c>
      <c r="C4" s="8" t="s">
        <v>30</v>
      </c>
      <c r="D4" s="8" t="s">
        <v>31</v>
      </c>
      <c r="E4" s="9">
        <v>35.5</v>
      </c>
      <c r="F4" s="8" t="s">
        <v>26</v>
      </c>
      <c r="G4" s="8" t="s">
        <v>32</v>
      </c>
      <c r="H4" s="10">
        <v>1</v>
      </c>
      <c r="I4" s="10">
        <v>1</v>
      </c>
      <c r="J4" s="10">
        <v>0</v>
      </c>
      <c r="K4" s="10">
        <v>2</v>
      </c>
      <c r="L4" s="10">
        <v>5</v>
      </c>
      <c r="M4" s="10">
        <v>4</v>
      </c>
      <c r="N4" s="10">
        <v>5.5</v>
      </c>
      <c r="O4" s="10">
        <v>3</v>
      </c>
      <c r="P4" s="10">
        <v>2</v>
      </c>
      <c r="Q4" s="10">
        <v>4</v>
      </c>
      <c r="R4" s="10">
        <v>7</v>
      </c>
      <c r="S4" s="10">
        <v>13</v>
      </c>
      <c r="T4" s="10">
        <f>SUM(H4:S4)</f>
        <v>47.5</v>
      </c>
      <c r="U4" s="13" t="s">
        <v>33</v>
      </c>
    </row>
    <row r="5" spans="1:21" x14ac:dyDescent="0.25">
      <c r="A5" s="7" t="s">
        <v>34</v>
      </c>
      <c r="B5" s="3">
        <v>3</v>
      </c>
      <c r="C5" s="8">
        <v>4</v>
      </c>
      <c r="D5" s="8" t="s">
        <v>35</v>
      </c>
      <c r="E5" s="9">
        <v>35.5</v>
      </c>
      <c r="F5" s="8" t="s">
        <v>36</v>
      </c>
      <c r="G5" s="8" t="s">
        <v>37</v>
      </c>
      <c r="H5" s="10" t="s">
        <v>38</v>
      </c>
      <c r="I5" s="10">
        <v>1</v>
      </c>
      <c r="J5" s="10">
        <v>2</v>
      </c>
      <c r="K5" s="10">
        <v>4</v>
      </c>
      <c r="L5" s="10">
        <v>3</v>
      </c>
      <c r="M5" s="10">
        <v>2</v>
      </c>
      <c r="N5" s="10">
        <v>5</v>
      </c>
      <c r="O5" s="10">
        <v>4</v>
      </c>
      <c r="P5" s="10">
        <v>1</v>
      </c>
      <c r="Q5" s="10">
        <v>4</v>
      </c>
      <c r="R5" s="10">
        <v>7</v>
      </c>
      <c r="S5" s="10">
        <v>10</v>
      </c>
      <c r="T5" s="14">
        <v>43.5</v>
      </c>
      <c r="U5" s="13" t="s">
        <v>33</v>
      </c>
    </row>
    <row r="6" spans="1:21" x14ac:dyDescent="0.25">
      <c r="A6" s="7" t="s">
        <v>39</v>
      </c>
      <c r="B6" s="3">
        <v>4</v>
      </c>
      <c r="C6" s="8" t="s">
        <v>24</v>
      </c>
      <c r="D6" s="8" t="s">
        <v>40</v>
      </c>
      <c r="E6" s="9">
        <v>35</v>
      </c>
      <c r="F6" s="8" t="s">
        <v>41</v>
      </c>
      <c r="G6" s="8" t="s">
        <v>42</v>
      </c>
      <c r="H6" s="10">
        <v>1</v>
      </c>
      <c r="I6" s="10">
        <v>1</v>
      </c>
      <c r="J6" s="10">
        <v>4</v>
      </c>
      <c r="K6" s="10">
        <v>2</v>
      </c>
      <c r="L6" s="10">
        <v>3.5</v>
      </c>
      <c r="M6" s="10">
        <v>2</v>
      </c>
      <c r="N6" s="10">
        <v>2</v>
      </c>
      <c r="O6" s="10">
        <v>4</v>
      </c>
      <c r="P6" s="10">
        <v>0</v>
      </c>
      <c r="Q6" s="10">
        <v>3</v>
      </c>
      <c r="R6" s="10">
        <v>5</v>
      </c>
      <c r="S6" s="10">
        <v>11</v>
      </c>
      <c r="T6" s="10">
        <f>SUM(H6:S6)</f>
        <v>38.5</v>
      </c>
      <c r="U6" s="13" t="s">
        <v>33</v>
      </c>
    </row>
    <row r="7" spans="1:21" x14ac:dyDescent="0.25">
      <c r="A7" s="7" t="s">
        <v>43</v>
      </c>
      <c r="B7" s="3">
        <v>5</v>
      </c>
      <c r="C7" s="8" t="s">
        <v>24</v>
      </c>
      <c r="D7" s="8" t="s">
        <v>44</v>
      </c>
      <c r="E7" s="9">
        <v>32.5</v>
      </c>
      <c r="F7" s="8" t="s">
        <v>41</v>
      </c>
      <c r="G7" s="8" t="s">
        <v>42</v>
      </c>
      <c r="H7" s="10" t="s">
        <v>38</v>
      </c>
      <c r="I7" s="10">
        <v>0.5</v>
      </c>
      <c r="J7" s="10">
        <v>4.5</v>
      </c>
      <c r="K7" s="10">
        <v>2</v>
      </c>
      <c r="L7" s="10">
        <v>3</v>
      </c>
      <c r="M7" s="10">
        <v>0</v>
      </c>
      <c r="N7" s="10">
        <v>3</v>
      </c>
      <c r="O7" s="10">
        <v>5</v>
      </c>
      <c r="P7" s="10">
        <v>1</v>
      </c>
      <c r="Q7" s="10">
        <v>3</v>
      </c>
      <c r="R7" s="10">
        <v>5</v>
      </c>
      <c r="S7" s="10">
        <v>13</v>
      </c>
      <c r="T7" s="10">
        <v>40.5</v>
      </c>
      <c r="U7" s="13" t="s">
        <v>33</v>
      </c>
    </row>
    <row r="8" spans="1:21" x14ac:dyDescent="0.25">
      <c r="A8" s="7" t="s">
        <v>45</v>
      </c>
      <c r="B8" s="3">
        <v>6</v>
      </c>
      <c r="C8" s="8" t="s">
        <v>30</v>
      </c>
      <c r="D8" s="8" t="s">
        <v>46</v>
      </c>
      <c r="E8" s="9">
        <v>31</v>
      </c>
      <c r="F8" s="8" t="s">
        <v>26</v>
      </c>
      <c r="G8" s="8" t="s">
        <v>32</v>
      </c>
      <c r="H8" s="10">
        <v>0.5</v>
      </c>
      <c r="I8" s="10">
        <v>0.5</v>
      </c>
      <c r="J8" s="10">
        <v>4</v>
      </c>
      <c r="K8" s="10">
        <v>1</v>
      </c>
      <c r="L8" s="10">
        <v>2</v>
      </c>
      <c r="M8" s="10">
        <v>3</v>
      </c>
      <c r="N8" s="10">
        <v>5</v>
      </c>
      <c r="O8" s="10">
        <v>3</v>
      </c>
      <c r="P8" s="10">
        <v>0</v>
      </c>
      <c r="Q8" s="10">
        <v>3</v>
      </c>
      <c r="R8" s="10">
        <v>6</v>
      </c>
      <c r="S8" s="10">
        <v>12</v>
      </c>
      <c r="T8" s="10">
        <f t="shared" ref="T8:T16" si="0">SUM(H8:S8)</f>
        <v>40</v>
      </c>
      <c r="U8" s="13" t="s">
        <v>33</v>
      </c>
    </row>
    <row r="9" spans="1:21" x14ac:dyDescent="0.25">
      <c r="A9" s="7" t="s">
        <v>47</v>
      </c>
      <c r="B9" s="3">
        <v>7</v>
      </c>
      <c r="C9" s="8" t="s">
        <v>24</v>
      </c>
      <c r="D9" s="8" t="s">
        <v>48</v>
      </c>
      <c r="E9" s="9">
        <v>31</v>
      </c>
      <c r="F9" s="8" t="s">
        <v>49</v>
      </c>
      <c r="G9" s="8" t="s">
        <v>50</v>
      </c>
      <c r="H9" s="10">
        <v>2</v>
      </c>
      <c r="I9" s="10">
        <v>0</v>
      </c>
      <c r="J9" s="10">
        <v>1.5</v>
      </c>
      <c r="K9" s="10">
        <v>1</v>
      </c>
      <c r="L9" s="10">
        <v>5</v>
      </c>
      <c r="M9" s="10">
        <v>1</v>
      </c>
      <c r="N9" s="10">
        <v>4</v>
      </c>
      <c r="O9" s="10">
        <v>2</v>
      </c>
      <c r="P9" s="10">
        <v>1</v>
      </c>
      <c r="Q9" s="10">
        <v>3</v>
      </c>
      <c r="R9" s="10">
        <v>5</v>
      </c>
      <c r="S9" s="10">
        <v>11</v>
      </c>
      <c r="T9" s="10">
        <f t="shared" si="0"/>
        <v>36.5</v>
      </c>
      <c r="U9" s="3"/>
    </row>
    <row r="10" spans="1:21" x14ac:dyDescent="0.25">
      <c r="A10" s="7" t="s">
        <v>51</v>
      </c>
      <c r="B10" s="3">
        <v>8</v>
      </c>
      <c r="C10" s="8" t="s">
        <v>52</v>
      </c>
      <c r="D10" s="8" t="s">
        <v>53</v>
      </c>
      <c r="E10" s="9">
        <v>30.5</v>
      </c>
      <c r="F10" s="8" t="s">
        <v>54</v>
      </c>
      <c r="G10" s="8" t="s">
        <v>55</v>
      </c>
      <c r="H10" s="10">
        <v>0</v>
      </c>
      <c r="I10" s="10">
        <v>0</v>
      </c>
      <c r="J10" s="10">
        <v>2</v>
      </c>
      <c r="K10" s="10">
        <v>0</v>
      </c>
      <c r="L10" s="10">
        <v>2.5</v>
      </c>
      <c r="M10" s="10">
        <v>1</v>
      </c>
      <c r="N10" s="10">
        <v>2</v>
      </c>
      <c r="O10" s="10">
        <v>3</v>
      </c>
      <c r="P10" s="10">
        <v>0</v>
      </c>
      <c r="Q10" s="10">
        <v>3</v>
      </c>
      <c r="R10" s="10">
        <v>7</v>
      </c>
      <c r="S10" s="10">
        <v>11</v>
      </c>
      <c r="T10" s="10">
        <f t="shared" si="0"/>
        <v>31.5</v>
      </c>
      <c r="U10" s="3"/>
    </row>
    <row r="11" spans="1:21" x14ac:dyDescent="0.25">
      <c r="A11" s="7" t="s">
        <v>56</v>
      </c>
      <c r="B11" s="3">
        <v>9</v>
      </c>
      <c r="C11" s="8" t="s">
        <v>24</v>
      </c>
      <c r="D11" s="8" t="s">
        <v>57</v>
      </c>
      <c r="E11" s="9">
        <v>30</v>
      </c>
      <c r="F11" s="8" t="s">
        <v>41</v>
      </c>
      <c r="G11" s="8" t="s">
        <v>42</v>
      </c>
      <c r="H11" s="10">
        <v>0.5</v>
      </c>
      <c r="I11" s="10">
        <v>0</v>
      </c>
      <c r="J11" s="10">
        <v>0</v>
      </c>
      <c r="K11" s="10">
        <v>2</v>
      </c>
      <c r="L11" s="10">
        <v>5</v>
      </c>
      <c r="M11" s="10">
        <v>3</v>
      </c>
      <c r="N11" s="10">
        <v>6</v>
      </c>
      <c r="O11" s="10">
        <v>3</v>
      </c>
      <c r="P11" s="10">
        <v>0</v>
      </c>
      <c r="Q11" s="10">
        <v>4</v>
      </c>
      <c r="R11" s="10">
        <v>7</v>
      </c>
      <c r="S11" s="10">
        <v>13</v>
      </c>
      <c r="T11" s="10">
        <f t="shared" si="0"/>
        <v>43.5</v>
      </c>
      <c r="U11" s="13" t="s">
        <v>33</v>
      </c>
    </row>
    <row r="12" spans="1:21" x14ac:dyDescent="0.25">
      <c r="A12" s="7" t="s">
        <v>58</v>
      </c>
      <c r="B12" s="3">
        <v>10</v>
      </c>
      <c r="C12" s="8" t="s">
        <v>52</v>
      </c>
      <c r="D12" s="8" t="s">
        <v>59</v>
      </c>
      <c r="E12" s="9">
        <v>29.5</v>
      </c>
      <c r="F12" s="8" t="s">
        <v>60</v>
      </c>
      <c r="G12" s="8" t="s">
        <v>61</v>
      </c>
      <c r="H12" s="10">
        <v>1.5</v>
      </c>
      <c r="I12" s="10">
        <v>0</v>
      </c>
      <c r="J12" s="10">
        <v>4</v>
      </c>
      <c r="K12" s="10">
        <v>4</v>
      </c>
      <c r="L12" s="10">
        <v>4.5</v>
      </c>
      <c r="M12" s="10">
        <v>3</v>
      </c>
      <c r="N12" s="10">
        <v>5</v>
      </c>
      <c r="O12" s="10">
        <v>3</v>
      </c>
      <c r="P12" s="10">
        <v>0</v>
      </c>
      <c r="Q12" s="10">
        <v>4</v>
      </c>
      <c r="R12" s="10">
        <v>5.5</v>
      </c>
      <c r="S12" s="10">
        <v>8</v>
      </c>
      <c r="T12" s="10">
        <f t="shared" si="0"/>
        <v>42.5</v>
      </c>
      <c r="U12" s="13" t="s">
        <v>33</v>
      </c>
    </row>
    <row r="13" spans="1:21" x14ac:dyDescent="0.25">
      <c r="A13" s="7" t="s">
        <v>62</v>
      </c>
      <c r="B13" s="3">
        <v>11</v>
      </c>
      <c r="C13" s="8">
        <v>4</v>
      </c>
      <c r="D13" s="15" t="s">
        <v>63</v>
      </c>
      <c r="E13" s="9">
        <v>29</v>
      </c>
      <c r="F13" s="8" t="s">
        <v>64</v>
      </c>
      <c r="G13" s="8" t="s">
        <v>65</v>
      </c>
      <c r="H13" s="10">
        <v>1</v>
      </c>
      <c r="I13" s="10">
        <v>1</v>
      </c>
      <c r="J13" s="10">
        <v>4</v>
      </c>
      <c r="K13" s="10">
        <v>2</v>
      </c>
      <c r="L13" s="10">
        <v>7</v>
      </c>
      <c r="M13" s="10">
        <v>3</v>
      </c>
      <c r="N13" s="14">
        <v>4.5</v>
      </c>
      <c r="O13" s="10">
        <v>1</v>
      </c>
      <c r="P13" s="10">
        <v>1</v>
      </c>
      <c r="Q13" s="10">
        <v>4</v>
      </c>
      <c r="R13" s="10">
        <v>7.5</v>
      </c>
      <c r="S13" s="10">
        <v>13</v>
      </c>
      <c r="T13" s="10">
        <f t="shared" si="0"/>
        <v>49</v>
      </c>
      <c r="U13" s="13" t="s">
        <v>33</v>
      </c>
    </row>
    <row r="14" spans="1:21" x14ac:dyDescent="0.25">
      <c r="A14" s="7" t="s">
        <v>66</v>
      </c>
      <c r="B14" s="3">
        <v>12</v>
      </c>
      <c r="C14" s="8" t="s">
        <v>24</v>
      </c>
      <c r="D14" s="8" t="s">
        <v>67</v>
      </c>
      <c r="E14" s="9">
        <v>28.5</v>
      </c>
      <c r="F14" s="8" t="s">
        <v>41</v>
      </c>
      <c r="G14" s="8" t="s">
        <v>42</v>
      </c>
      <c r="H14" s="10">
        <v>0.5</v>
      </c>
      <c r="I14" s="10">
        <v>1</v>
      </c>
      <c r="J14" s="10">
        <v>4</v>
      </c>
      <c r="K14" s="10">
        <v>3</v>
      </c>
      <c r="L14" s="10">
        <v>2</v>
      </c>
      <c r="M14" s="10">
        <v>1</v>
      </c>
      <c r="N14" s="10">
        <v>6</v>
      </c>
      <c r="O14" s="10">
        <v>3</v>
      </c>
      <c r="P14" s="10">
        <v>0</v>
      </c>
      <c r="Q14" s="10">
        <v>3</v>
      </c>
      <c r="R14" s="10">
        <v>3</v>
      </c>
      <c r="S14" s="10">
        <v>12</v>
      </c>
      <c r="T14" s="10">
        <f t="shared" si="0"/>
        <v>38.5</v>
      </c>
      <c r="U14" s="13" t="s">
        <v>33</v>
      </c>
    </row>
    <row r="15" spans="1:21" x14ac:dyDescent="0.25">
      <c r="A15" s="7" t="s">
        <v>68</v>
      </c>
      <c r="B15" s="3">
        <v>13</v>
      </c>
      <c r="C15" s="8" t="s">
        <v>24</v>
      </c>
      <c r="D15" s="8" t="s">
        <v>69</v>
      </c>
      <c r="E15" s="9">
        <v>28.5</v>
      </c>
      <c r="F15" s="8" t="s">
        <v>41</v>
      </c>
      <c r="G15" s="8" t="s">
        <v>42</v>
      </c>
      <c r="H15" s="10">
        <v>0.5</v>
      </c>
      <c r="I15" s="10">
        <v>1</v>
      </c>
      <c r="J15" s="10">
        <v>4</v>
      </c>
      <c r="K15" s="10">
        <v>2</v>
      </c>
      <c r="L15" s="10">
        <v>5</v>
      </c>
      <c r="M15" s="10">
        <v>1</v>
      </c>
      <c r="N15" s="10">
        <v>6</v>
      </c>
      <c r="O15" s="10">
        <v>4</v>
      </c>
      <c r="P15" s="10">
        <v>0</v>
      </c>
      <c r="Q15" s="10">
        <v>4</v>
      </c>
      <c r="R15" s="10">
        <v>8</v>
      </c>
      <c r="S15" s="10">
        <v>13</v>
      </c>
      <c r="T15" s="10">
        <f t="shared" si="0"/>
        <v>48.5</v>
      </c>
      <c r="U15" s="13" t="s">
        <v>33</v>
      </c>
    </row>
    <row r="16" spans="1:21" x14ac:dyDescent="0.25">
      <c r="A16" s="7" t="s">
        <v>70</v>
      </c>
      <c r="B16" s="3">
        <v>14</v>
      </c>
      <c r="C16" s="8" t="s">
        <v>30</v>
      </c>
      <c r="D16" s="8" t="s">
        <v>71</v>
      </c>
      <c r="E16" s="9">
        <v>28</v>
      </c>
      <c r="F16" s="8" t="s">
        <v>72</v>
      </c>
      <c r="G16" s="8" t="s">
        <v>73</v>
      </c>
      <c r="H16" s="10">
        <v>1.5</v>
      </c>
      <c r="I16" s="10">
        <v>0.5</v>
      </c>
      <c r="J16" s="10">
        <v>4.5</v>
      </c>
      <c r="K16" s="10">
        <v>1</v>
      </c>
      <c r="L16" s="10">
        <v>5</v>
      </c>
      <c r="M16" s="10">
        <v>2</v>
      </c>
      <c r="N16" s="10">
        <v>2</v>
      </c>
      <c r="O16" s="10">
        <v>1</v>
      </c>
      <c r="P16" s="10">
        <v>1</v>
      </c>
      <c r="Q16" s="10">
        <v>4</v>
      </c>
      <c r="R16" s="10">
        <v>8</v>
      </c>
      <c r="S16" s="10">
        <v>13</v>
      </c>
      <c r="T16" s="10">
        <f t="shared" si="0"/>
        <v>43.5</v>
      </c>
      <c r="U16" s="13" t="s">
        <v>33</v>
      </c>
    </row>
    <row r="17" spans="1:21" x14ac:dyDescent="0.25">
      <c r="A17" s="7" t="s">
        <v>74</v>
      </c>
      <c r="B17" s="3">
        <v>15</v>
      </c>
      <c r="C17" s="8" t="s">
        <v>24</v>
      </c>
      <c r="D17" s="8" t="s">
        <v>75</v>
      </c>
      <c r="E17" s="9">
        <v>28</v>
      </c>
      <c r="F17" s="8" t="s">
        <v>49</v>
      </c>
      <c r="G17" s="8" t="s">
        <v>50</v>
      </c>
      <c r="H17" s="14">
        <v>1.5</v>
      </c>
      <c r="I17" s="10">
        <v>1</v>
      </c>
      <c r="J17" s="10">
        <v>0</v>
      </c>
      <c r="K17" s="10">
        <v>4</v>
      </c>
      <c r="L17" s="10">
        <v>5</v>
      </c>
      <c r="M17" s="10">
        <v>2</v>
      </c>
      <c r="N17" s="14">
        <v>4.5</v>
      </c>
      <c r="O17" s="10">
        <v>1</v>
      </c>
      <c r="P17" s="10">
        <v>0</v>
      </c>
      <c r="Q17" s="10">
        <v>2</v>
      </c>
      <c r="R17" s="10">
        <v>2</v>
      </c>
      <c r="S17" s="10">
        <v>12</v>
      </c>
      <c r="T17" s="14">
        <v>35</v>
      </c>
      <c r="U17" s="3"/>
    </row>
    <row r="18" spans="1:21" x14ac:dyDescent="0.25">
      <c r="A18" s="7" t="s">
        <v>76</v>
      </c>
      <c r="B18" s="3">
        <v>16</v>
      </c>
      <c r="C18" s="8" t="s">
        <v>24</v>
      </c>
      <c r="D18" s="8" t="s">
        <v>77</v>
      </c>
      <c r="E18" s="9">
        <v>28</v>
      </c>
      <c r="F18" s="8" t="s">
        <v>41</v>
      </c>
      <c r="G18" s="8" t="s">
        <v>42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78</v>
      </c>
      <c r="U18" s="3"/>
    </row>
    <row r="19" spans="1:21" x14ac:dyDescent="0.25">
      <c r="A19" s="7" t="s">
        <v>79</v>
      </c>
      <c r="B19" s="3">
        <v>17</v>
      </c>
      <c r="C19" s="8" t="s">
        <v>52</v>
      </c>
      <c r="D19" s="8" t="s">
        <v>80</v>
      </c>
      <c r="E19" s="9">
        <v>27.5</v>
      </c>
      <c r="F19" s="8" t="s">
        <v>72</v>
      </c>
      <c r="G19" s="8" t="s">
        <v>81</v>
      </c>
      <c r="H19" s="10">
        <v>0.5</v>
      </c>
      <c r="I19" s="10">
        <v>0</v>
      </c>
      <c r="J19" s="10">
        <v>2</v>
      </c>
      <c r="K19" s="10">
        <v>3</v>
      </c>
      <c r="L19" s="10">
        <v>4</v>
      </c>
      <c r="M19" s="10">
        <v>2</v>
      </c>
      <c r="N19" s="10">
        <v>1</v>
      </c>
      <c r="O19" s="10">
        <v>1</v>
      </c>
      <c r="P19" s="10">
        <v>0</v>
      </c>
      <c r="Q19" s="10">
        <v>4</v>
      </c>
      <c r="R19" s="10">
        <v>6</v>
      </c>
      <c r="S19" s="10">
        <v>12</v>
      </c>
      <c r="T19" s="10">
        <f>SUM(H19:S19)</f>
        <v>35.5</v>
      </c>
      <c r="U19" s="3"/>
    </row>
    <row r="20" spans="1:21" x14ac:dyDescent="0.25">
      <c r="A20" s="7" t="s">
        <v>82</v>
      </c>
      <c r="B20" s="3">
        <v>18</v>
      </c>
      <c r="C20" s="8" t="s">
        <v>52</v>
      </c>
      <c r="D20" s="8" t="s">
        <v>83</v>
      </c>
      <c r="E20" s="9">
        <v>27.5</v>
      </c>
      <c r="F20" s="8" t="s">
        <v>41</v>
      </c>
      <c r="G20" s="8" t="s">
        <v>84</v>
      </c>
      <c r="H20" s="10">
        <v>1.5</v>
      </c>
      <c r="I20" s="10">
        <v>1</v>
      </c>
      <c r="J20" s="10">
        <v>2</v>
      </c>
      <c r="K20" s="10">
        <v>3</v>
      </c>
      <c r="L20" s="10">
        <v>5</v>
      </c>
      <c r="M20" s="10">
        <v>1</v>
      </c>
      <c r="N20" s="10">
        <v>6</v>
      </c>
      <c r="O20" s="10">
        <v>3</v>
      </c>
      <c r="P20" s="10">
        <v>2</v>
      </c>
      <c r="Q20" s="10">
        <v>4</v>
      </c>
      <c r="R20" s="10">
        <v>5.5</v>
      </c>
      <c r="S20" s="10">
        <v>13</v>
      </c>
      <c r="T20" s="10">
        <f>SUM(H20:S20)</f>
        <v>47</v>
      </c>
      <c r="U20" s="13" t="s">
        <v>33</v>
      </c>
    </row>
    <row r="21" spans="1:21" x14ac:dyDescent="0.25">
      <c r="A21" s="7" t="s">
        <v>85</v>
      </c>
      <c r="B21" s="3">
        <v>19</v>
      </c>
      <c r="C21" s="8" t="s">
        <v>52</v>
      </c>
      <c r="D21" s="8" t="s">
        <v>86</v>
      </c>
      <c r="E21" s="9">
        <v>27</v>
      </c>
      <c r="F21" s="8" t="s">
        <v>60</v>
      </c>
      <c r="G21" s="8" t="s">
        <v>61</v>
      </c>
      <c r="H21" s="14">
        <v>1.5</v>
      </c>
      <c r="I21" s="10">
        <v>1</v>
      </c>
      <c r="J21" s="10">
        <v>2</v>
      </c>
      <c r="K21" s="10">
        <v>2</v>
      </c>
      <c r="L21" s="10">
        <v>6</v>
      </c>
      <c r="M21" s="10">
        <v>1</v>
      </c>
      <c r="N21" s="10">
        <v>5</v>
      </c>
      <c r="O21" s="10">
        <v>5</v>
      </c>
      <c r="P21" s="10">
        <v>1</v>
      </c>
      <c r="Q21" s="10">
        <v>3</v>
      </c>
      <c r="R21" s="10">
        <v>5</v>
      </c>
      <c r="S21" s="10">
        <v>13</v>
      </c>
      <c r="T21" s="14">
        <f>SUM(H21:S21)</f>
        <v>45.5</v>
      </c>
      <c r="U21" s="13" t="s">
        <v>33</v>
      </c>
    </row>
    <row r="22" spans="1:21" x14ac:dyDescent="0.25">
      <c r="A22" s="7" t="s">
        <v>87</v>
      </c>
      <c r="B22" s="3">
        <v>20</v>
      </c>
      <c r="C22" s="8" t="s">
        <v>24</v>
      </c>
      <c r="D22" s="8" t="s">
        <v>88</v>
      </c>
      <c r="E22" s="9">
        <v>26.5</v>
      </c>
      <c r="F22" s="8" t="s">
        <v>41</v>
      </c>
      <c r="G22" s="8" t="s">
        <v>42</v>
      </c>
      <c r="H22" s="10" t="s">
        <v>38</v>
      </c>
      <c r="I22" s="10">
        <v>0.5</v>
      </c>
      <c r="J22" s="10">
        <v>4</v>
      </c>
      <c r="K22" s="10">
        <v>1</v>
      </c>
      <c r="L22" s="10">
        <v>2</v>
      </c>
      <c r="M22" s="10">
        <v>1</v>
      </c>
      <c r="N22" s="10">
        <v>4</v>
      </c>
      <c r="O22" s="10">
        <v>4</v>
      </c>
      <c r="P22" s="10">
        <v>0</v>
      </c>
      <c r="Q22" s="10">
        <v>3</v>
      </c>
      <c r="R22" s="10">
        <v>7</v>
      </c>
      <c r="S22" s="10">
        <v>10</v>
      </c>
      <c r="T22" s="10">
        <v>37</v>
      </c>
      <c r="U22" s="3"/>
    </row>
    <row r="23" spans="1:21" x14ac:dyDescent="0.25">
      <c r="A23" s="7" t="s">
        <v>89</v>
      </c>
      <c r="B23" s="3">
        <v>21</v>
      </c>
      <c r="C23" s="8" t="s">
        <v>30</v>
      </c>
      <c r="D23" s="8" t="s">
        <v>90</v>
      </c>
      <c r="E23" s="9">
        <v>26</v>
      </c>
      <c r="F23" s="8" t="s">
        <v>91</v>
      </c>
      <c r="G23" s="8" t="s">
        <v>92</v>
      </c>
      <c r="H23" s="10">
        <v>0.5</v>
      </c>
      <c r="I23" s="10">
        <v>1</v>
      </c>
      <c r="J23" s="10">
        <v>4</v>
      </c>
      <c r="K23" s="10">
        <v>2</v>
      </c>
      <c r="L23" s="14">
        <v>4.5</v>
      </c>
      <c r="M23" s="10">
        <v>1</v>
      </c>
      <c r="N23" s="10">
        <v>3</v>
      </c>
      <c r="O23" s="10">
        <v>2</v>
      </c>
      <c r="P23" s="10">
        <v>0</v>
      </c>
      <c r="Q23" s="10">
        <v>4</v>
      </c>
      <c r="R23" s="10">
        <v>6.5</v>
      </c>
      <c r="S23" s="10">
        <v>11</v>
      </c>
      <c r="T23" s="10">
        <f t="shared" ref="T23:T35" si="1">SUM(H23:S23)</f>
        <v>39.5</v>
      </c>
      <c r="U23" s="13" t="s">
        <v>33</v>
      </c>
    </row>
    <row r="24" spans="1:21" x14ac:dyDescent="0.25">
      <c r="A24" s="7" t="s">
        <v>93</v>
      </c>
      <c r="B24" s="3">
        <v>22</v>
      </c>
      <c r="C24" s="8">
        <v>4</v>
      </c>
      <c r="D24" s="8" t="s">
        <v>94</v>
      </c>
      <c r="E24" s="9">
        <v>26</v>
      </c>
      <c r="F24" s="8" t="s">
        <v>95</v>
      </c>
      <c r="G24" s="8" t="s">
        <v>96</v>
      </c>
      <c r="H24" s="10">
        <v>1</v>
      </c>
      <c r="I24" s="10">
        <v>0</v>
      </c>
      <c r="J24" s="10">
        <v>4</v>
      </c>
      <c r="K24" s="10">
        <v>3</v>
      </c>
      <c r="L24" s="10">
        <v>4</v>
      </c>
      <c r="M24" s="10">
        <v>1</v>
      </c>
      <c r="N24" s="10">
        <v>2.5</v>
      </c>
      <c r="O24" s="10">
        <v>3</v>
      </c>
      <c r="P24" s="10">
        <v>0</v>
      </c>
      <c r="Q24" s="10">
        <v>4</v>
      </c>
      <c r="R24" s="10">
        <v>7</v>
      </c>
      <c r="S24" s="10">
        <v>12</v>
      </c>
      <c r="T24" s="10">
        <f t="shared" si="1"/>
        <v>41.5</v>
      </c>
      <c r="U24" s="13" t="s">
        <v>33</v>
      </c>
    </row>
    <row r="25" spans="1:21" ht="14.25" customHeight="1" x14ac:dyDescent="0.25">
      <c r="A25" s="7" t="s">
        <v>97</v>
      </c>
      <c r="B25" s="3">
        <v>23</v>
      </c>
      <c r="C25" s="8" t="s">
        <v>24</v>
      </c>
      <c r="D25" s="17" t="s">
        <v>98</v>
      </c>
      <c r="E25" s="18">
        <v>26</v>
      </c>
      <c r="F25" s="8" t="s">
        <v>99</v>
      </c>
      <c r="G25" s="8" t="s">
        <v>100</v>
      </c>
      <c r="H25" s="10">
        <v>1.5</v>
      </c>
      <c r="I25" s="10">
        <v>0</v>
      </c>
      <c r="J25" s="10">
        <v>4</v>
      </c>
      <c r="K25" s="10">
        <v>3</v>
      </c>
      <c r="L25" s="10">
        <v>3</v>
      </c>
      <c r="M25" s="10">
        <v>1</v>
      </c>
      <c r="N25" s="10">
        <v>5</v>
      </c>
      <c r="O25" s="10">
        <v>4</v>
      </c>
      <c r="P25" s="10">
        <v>0</v>
      </c>
      <c r="Q25" s="10">
        <v>4</v>
      </c>
      <c r="R25" s="10">
        <v>8</v>
      </c>
      <c r="S25" s="10">
        <v>13</v>
      </c>
      <c r="T25" s="10">
        <f t="shared" si="1"/>
        <v>46.5</v>
      </c>
      <c r="U25" s="13" t="s">
        <v>33</v>
      </c>
    </row>
    <row r="26" spans="1:21" x14ac:dyDescent="0.25">
      <c r="A26" s="7" t="s">
        <v>101</v>
      </c>
      <c r="B26" s="3">
        <v>24</v>
      </c>
      <c r="C26" s="8" t="s">
        <v>102</v>
      </c>
      <c r="D26" s="8" t="s">
        <v>103</v>
      </c>
      <c r="E26" s="9">
        <v>25.5</v>
      </c>
      <c r="F26" s="8" t="s">
        <v>60</v>
      </c>
      <c r="G26" s="8" t="s">
        <v>104</v>
      </c>
      <c r="H26" s="10">
        <v>0.5</v>
      </c>
      <c r="I26" s="10">
        <v>0</v>
      </c>
      <c r="J26" s="10">
        <v>2</v>
      </c>
      <c r="K26" s="10">
        <v>2</v>
      </c>
      <c r="L26" s="14">
        <v>3.5</v>
      </c>
      <c r="M26" s="10">
        <v>3</v>
      </c>
      <c r="N26" s="10">
        <v>6</v>
      </c>
      <c r="O26" s="10">
        <v>3</v>
      </c>
      <c r="P26" s="10">
        <v>2</v>
      </c>
      <c r="Q26" s="10">
        <v>4</v>
      </c>
      <c r="R26" s="10">
        <v>7</v>
      </c>
      <c r="S26" s="10">
        <v>10</v>
      </c>
      <c r="T26" s="10">
        <f t="shared" si="1"/>
        <v>43</v>
      </c>
      <c r="U26" s="13" t="s">
        <v>33</v>
      </c>
    </row>
    <row r="27" spans="1:21" x14ac:dyDescent="0.25">
      <c r="A27" s="7" t="s">
        <v>105</v>
      </c>
      <c r="B27" s="3">
        <v>25</v>
      </c>
      <c r="C27" s="8" t="s">
        <v>24</v>
      </c>
      <c r="D27" s="8" t="s">
        <v>106</v>
      </c>
      <c r="E27" s="9">
        <v>25.5</v>
      </c>
      <c r="F27" s="8" t="s">
        <v>107</v>
      </c>
      <c r="G27" s="8" t="s">
        <v>108</v>
      </c>
      <c r="H27" s="10">
        <v>1</v>
      </c>
      <c r="I27" s="10">
        <v>1</v>
      </c>
      <c r="J27" s="10">
        <v>4</v>
      </c>
      <c r="K27" s="10">
        <v>3</v>
      </c>
      <c r="L27" s="10">
        <v>5</v>
      </c>
      <c r="M27" s="10">
        <v>3</v>
      </c>
      <c r="N27" s="10">
        <v>5</v>
      </c>
      <c r="O27" s="10">
        <v>3</v>
      </c>
      <c r="P27" s="10">
        <v>1</v>
      </c>
      <c r="Q27" s="10">
        <v>4</v>
      </c>
      <c r="R27" s="10">
        <v>7</v>
      </c>
      <c r="S27" s="10">
        <v>13</v>
      </c>
      <c r="T27" s="11">
        <f t="shared" si="1"/>
        <v>50</v>
      </c>
      <c r="U27" s="12" t="s">
        <v>109</v>
      </c>
    </row>
    <row r="28" spans="1:21" x14ac:dyDescent="0.25">
      <c r="A28" s="7" t="s">
        <v>110</v>
      </c>
      <c r="B28" s="3">
        <v>26</v>
      </c>
      <c r="C28" s="8" t="s">
        <v>52</v>
      </c>
      <c r="D28" s="8" t="s">
        <v>111</v>
      </c>
      <c r="E28" s="9">
        <v>25.5</v>
      </c>
      <c r="F28" s="8" t="s">
        <v>49</v>
      </c>
      <c r="G28" s="8" t="s">
        <v>112</v>
      </c>
      <c r="H28" s="10">
        <v>0</v>
      </c>
      <c r="I28" s="10">
        <v>0.5</v>
      </c>
      <c r="J28" s="10">
        <v>4.5</v>
      </c>
      <c r="K28" s="10">
        <v>2</v>
      </c>
      <c r="L28" s="10">
        <v>4</v>
      </c>
      <c r="M28" s="10">
        <v>2</v>
      </c>
      <c r="N28" s="10">
        <v>6</v>
      </c>
      <c r="O28" s="10">
        <v>1</v>
      </c>
      <c r="P28" s="10">
        <v>1</v>
      </c>
      <c r="Q28" s="10">
        <v>2</v>
      </c>
      <c r="R28" s="10">
        <v>0</v>
      </c>
      <c r="S28" s="10">
        <v>13</v>
      </c>
      <c r="T28" s="10">
        <f t="shared" si="1"/>
        <v>36</v>
      </c>
      <c r="U28" s="3"/>
    </row>
    <row r="29" spans="1:21" x14ac:dyDescent="0.25">
      <c r="A29" s="7" t="s">
        <v>113</v>
      </c>
      <c r="B29" s="3">
        <v>27</v>
      </c>
      <c r="C29" s="8" t="s">
        <v>24</v>
      </c>
      <c r="D29" s="8" t="s">
        <v>114</v>
      </c>
      <c r="E29" s="9">
        <v>25</v>
      </c>
      <c r="F29" s="8" t="s">
        <v>115</v>
      </c>
      <c r="G29" s="8" t="s">
        <v>116</v>
      </c>
      <c r="H29" s="10">
        <v>0.5</v>
      </c>
      <c r="I29" s="10">
        <v>0</v>
      </c>
      <c r="J29" s="10">
        <v>4.5</v>
      </c>
      <c r="K29" s="10">
        <v>2</v>
      </c>
      <c r="L29" s="10">
        <v>2</v>
      </c>
      <c r="M29" s="10">
        <v>0</v>
      </c>
      <c r="N29" s="10">
        <v>6</v>
      </c>
      <c r="O29" s="10">
        <v>3</v>
      </c>
      <c r="P29" s="10">
        <v>0</v>
      </c>
      <c r="Q29" s="10">
        <v>3</v>
      </c>
      <c r="R29" s="14">
        <v>3.5</v>
      </c>
      <c r="S29" s="10">
        <v>13</v>
      </c>
      <c r="T29" s="10">
        <f t="shared" si="1"/>
        <v>37.5</v>
      </c>
      <c r="U29" s="3"/>
    </row>
    <row r="30" spans="1:21" x14ac:dyDescent="0.25">
      <c r="A30" s="7" t="s">
        <v>117</v>
      </c>
      <c r="B30" s="3">
        <v>28</v>
      </c>
      <c r="C30" s="8" t="s">
        <v>118</v>
      </c>
      <c r="D30" s="8" t="s">
        <v>119</v>
      </c>
      <c r="E30" s="9">
        <v>25</v>
      </c>
      <c r="F30" s="8" t="s">
        <v>54</v>
      </c>
      <c r="G30" s="8" t="s">
        <v>120</v>
      </c>
      <c r="H30" s="10">
        <v>0</v>
      </c>
      <c r="I30" s="10">
        <v>0</v>
      </c>
      <c r="J30" s="10">
        <v>4</v>
      </c>
      <c r="K30" s="10">
        <v>3</v>
      </c>
      <c r="L30" s="10">
        <v>5.5</v>
      </c>
      <c r="M30" s="10">
        <v>0</v>
      </c>
      <c r="N30" s="10">
        <v>2</v>
      </c>
      <c r="O30" s="10">
        <v>4</v>
      </c>
      <c r="P30" s="10">
        <v>0</v>
      </c>
      <c r="Q30" s="10">
        <v>3</v>
      </c>
      <c r="R30" s="10">
        <v>0</v>
      </c>
      <c r="S30" s="10">
        <v>12</v>
      </c>
      <c r="T30" s="10">
        <f t="shared" si="1"/>
        <v>33.5</v>
      </c>
      <c r="U30" s="3"/>
    </row>
    <row r="31" spans="1:21" x14ac:dyDescent="0.25">
      <c r="A31" s="7" t="s">
        <v>121</v>
      </c>
      <c r="B31" s="3">
        <v>29</v>
      </c>
      <c r="C31" s="8" t="s">
        <v>122</v>
      </c>
      <c r="D31" s="8" t="s">
        <v>123</v>
      </c>
      <c r="E31" s="9">
        <v>24.5</v>
      </c>
      <c r="F31" s="8" t="s">
        <v>60</v>
      </c>
      <c r="G31" s="8" t="s">
        <v>124</v>
      </c>
      <c r="H31" s="14">
        <v>1.5</v>
      </c>
      <c r="I31" s="10">
        <v>0</v>
      </c>
      <c r="J31" s="14">
        <v>4.5</v>
      </c>
      <c r="K31" s="10">
        <v>2</v>
      </c>
      <c r="L31" s="14">
        <v>5.5</v>
      </c>
      <c r="M31" s="10">
        <v>3</v>
      </c>
      <c r="N31" s="10">
        <v>4</v>
      </c>
      <c r="O31" s="10">
        <v>3</v>
      </c>
      <c r="P31" s="10">
        <v>1</v>
      </c>
      <c r="Q31" s="10">
        <v>4</v>
      </c>
      <c r="R31" s="10">
        <v>7</v>
      </c>
      <c r="S31" s="10">
        <v>12</v>
      </c>
      <c r="T31" s="10">
        <f t="shared" si="1"/>
        <v>47.5</v>
      </c>
      <c r="U31" s="13" t="s">
        <v>33</v>
      </c>
    </row>
    <row r="32" spans="1:21" x14ac:dyDescent="0.25">
      <c r="A32" s="7" t="s">
        <v>125</v>
      </c>
      <c r="B32" s="3">
        <v>30</v>
      </c>
      <c r="C32" s="8" t="s">
        <v>24</v>
      </c>
      <c r="D32" s="8" t="s">
        <v>126</v>
      </c>
      <c r="E32" s="9">
        <v>24.5</v>
      </c>
      <c r="F32" s="8" t="s">
        <v>72</v>
      </c>
      <c r="G32" s="8" t="s">
        <v>127</v>
      </c>
      <c r="H32" s="10">
        <v>0.5</v>
      </c>
      <c r="I32" s="10">
        <v>0.5</v>
      </c>
      <c r="J32" s="10">
        <v>4</v>
      </c>
      <c r="K32" s="10">
        <v>2</v>
      </c>
      <c r="L32" s="10">
        <v>2</v>
      </c>
      <c r="M32" s="10">
        <v>4</v>
      </c>
      <c r="N32" s="10">
        <v>4</v>
      </c>
      <c r="O32" s="10">
        <v>2</v>
      </c>
      <c r="P32" s="10">
        <v>0</v>
      </c>
      <c r="Q32" s="10">
        <v>4</v>
      </c>
      <c r="R32" s="10">
        <v>6.5</v>
      </c>
      <c r="S32" s="10">
        <v>10</v>
      </c>
      <c r="T32" s="10">
        <f t="shared" si="1"/>
        <v>39.5</v>
      </c>
      <c r="U32" s="13" t="s">
        <v>33</v>
      </c>
    </row>
    <row r="33" spans="1:21" x14ac:dyDescent="0.25">
      <c r="A33" s="7" t="s">
        <v>128</v>
      </c>
      <c r="B33" s="3">
        <v>31</v>
      </c>
      <c r="C33" s="8" t="s">
        <v>52</v>
      </c>
      <c r="D33" s="8" t="s">
        <v>129</v>
      </c>
      <c r="E33" s="9">
        <v>24.5</v>
      </c>
      <c r="F33" s="8" t="s">
        <v>54</v>
      </c>
      <c r="G33" s="8" t="s">
        <v>55</v>
      </c>
      <c r="H33" s="10">
        <v>0</v>
      </c>
      <c r="I33" s="10">
        <v>0</v>
      </c>
      <c r="J33" s="10">
        <v>4</v>
      </c>
      <c r="K33" s="10">
        <v>2</v>
      </c>
      <c r="L33" s="14">
        <v>2.5</v>
      </c>
      <c r="M33" s="10">
        <v>0</v>
      </c>
      <c r="N33" s="10">
        <v>3</v>
      </c>
      <c r="O33" s="10">
        <v>2</v>
      </c>
      <c r="P33" s="10">
        <v>0</v>
      </c>
      <c r="Q33" s="10">
        <v>4</v>
      </c>
      <c r="R33" s="14">
        <v>4.5</v>
      </c>
      <c r="S33" s="10">
        <v>13</v>
      </c>
      <c r="T33" s="10">
        <f t="shared" si="1"/>
        <v>35</v>
      </c>
      <c r="U33" s="3"/>
    </row>
    <row r="34" spans="1:21" x14ac:dyDescent="0.25">
      <c r="A34" s="7" t="s">
        <v>130</v>
      </c>
      <c r="B34" s="3">
        <v>32</v>
      </c>
      <c r="C34" s="8" t="s">
        <v>131</v>
      </c>
      <c r="D34" s="8" t="s">
        <v>132</v>
      </c>
      <c r="E34" s="9">
        <v>24.5</v>
      </c>
      <c r="F34" s="8" t="s">
        <v>133</v>
      </c>
      <c r="G34" s="8" t="s">
        <v>134</v>
      </c>
      <c r="H34" s="10">
        <v>0.5</v>
      </c>
      <c r="I34" s="10">
        <v>0.5</v>
      </c>
      <c r="J34" s="10">
        <v>4.5</v>
      </c>
      <c r="K34" s="10">
        <v>2</v>
      </c>
      <c r="L34" s="14">
        <v>3.5</v>
      </c>
      <c r="M34" s="10">
        <v>1</v>
      </c>
      <c r="N34" s="14">
        <v>2</v>
      </c>
      <c r="O34" s="10">
        <v>3</v>
      </c>
      <c r="P34" s="10">
        <v>0</v>
      </c>
      <c r="Q34" s="10">
        <v>1</v>
      </c>
      <c r="R34" s="10">
        <v>7.5</v>
      </c>
      <c r="S34" s="10">
        <v>13</v>
      </c>
      <c r="T34" s="10">
        <f t="shared" si="1"/>
        <v>38.5</v>
      </c>
      <c r="U34" s="13" t="s">
        <v>33</v>
      </c>
    </row>
    <row r="35" spans="1:21" x14ac:dyDescent="0.25">
      <c r="A35" s="7" t="s">
        <v>135</v>
      </c>
      <c r="B35" s="3">
        <v>33</v>
      </c>
      <c r="C35" s="8" t="s">
        <v>52</v>
      </c>
      <c r="D35" s="8" t="s">
        <v>136</v>
      </c>
      <c r="E35" s="9">
        <v>24.5</v>
      </c>
      <c r="F35" s="8" t="s">
        <v>41</v>
      </c>
      <c r="G35" s="8" t="s">
        <v>84</v>
      </c>
      <c r="H35" s="10">
        <v>1</v>
      </c>
      <c r="I35" s="10">
        <v>1</v>
      </c>
      <c r="J35" s="10">
        <v>4</v>
      </c>
      <c r="K35" s="10">
        <v>1</v>
      </c>
      <c r="L35" s="14">
        <v>2.5</v>
      </c>
      <c r="M35" s="10">
        <v>0</v>
      </c>
      <c r="N35" s="10">
        <v>0</v>
      </c>
      <c r="O35" s="10">
        <v>3</v>
      </c>
      <c r="P35" s="10">
        <v>1</v>
      </c>
      <c r="Q35" s="10">
        <v>3</v>
      </c>
      <c r="R35" s="10">
        <v>6</v>
      </c>
      <c r="S35" s="10">
        <v>12</v>
      </c>
      <c r="T35" s="10">
        <f t="shared" si="1"/>
        <v>34.5</v>
      </c>
      <c r="U35" s="3"/>
    </row>
    <row r="36" spans="1:21" x14ac:dyDescent="0.25">
      <c r="A36" s="7" t="s">
        <v>137</v>
      </c>
      <c r="B36" s="3">
        <v>34</v>
      </c>
      <c r="C36" s="8" t="s">
        <v>24</v>
      </c>
      <c r="D36" s="8" t="s">
        <v>138</v>
      </c>
      <c r="E36" s="9">
        <v>24</v>
      </c>
      <c r="F36" s="8" t="s">
        <v>139</v>
      </c>
      <c r="G36" s="8" t="s">
        <v>116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 t="s">
        <v>78</v>
      </c>
      <c r="U36" s="3"/>
    </row>
    <row r="37" spans="1:21" ht="15" customHeight="1" x14ac:dyDescent="0.25">
      <c r="A37" s="7" t="s">
        <v>140</v>
      </c>
      <c r="B37" s="3">
        <v>35</v>
      </c>
      <c r="C37" s="8" t="s">
        <v>24</v>
      </c>
      <c r="D37" s="17" t="s">
        <v>141</v>
      </c>
      <c r="E37" s="18">
        <v>24</v>
      </c>
      <c r="F37" s="8" t="s">
        <v>99</v>
      </c>
      <c r="G37" s="8" t="s">
        <v>100</v>
      </c>
      <c r="H37" s="10">
        <v>1.5</v>
      </c>
      <c r="I37" s="10">
        <v>1</v>
      </c>
      <c r="J37" s="10">
        <v>4</v>
      </c>
      <c r="K37" s="10">
        <v>2</v>
      </c>
      <c r="L37" s="10">
        <v>4.5</v>
      </c>
      <c r="M37" s="10">
        <v>2</v>
      </c>
      <c r="N37" s="10">
        <v>6</v>
      </c>
      <c r="O37" s="10">
        <v>2</v>
      </c>
      <c r="P37" s="10">
        <v>0</v>
      </c>
      <c r="Q37" s="10">
        <v>3</v>
      </c>
      <c r="R37" s="10">
        <v>8</v>
      </c>
      <c r="S37" s="10">
        <v>13</v>
      </c>
      <c r="T37" s="10">
        <f>SUM(H37:S37)</f>
        <v>47</v>
      </c>
      <c r="U37" s="13" t="s">
        <v>33</v>
      </c>
    </row>
    <row r="38" spans="1:21" x14ac:dyDescent="0.25">
      <c r="A38" s="7" t="s">
        <v>142</v>
      </c>
      <c r="B38" s="3">
        <v>36</v>
      </c>
      <c r="C38" s="8" t="s">
        <v>30</v>
      </c>
      <c r="D38" s="8" t="s">
        <v>143</v>
      </c>
      <c r="E38" s="9">
        <v>23</v>
      </c>
      <c r="F38" s="8" t="s">
        <v>91</v>
      </c>
      <c r="G38" s="8" t="s">
        <v>92</v>
      </c>
      <c r="H38" s="10">
        <v>1</v>
      </c>
      <c r="I38" s="10">
        <v>1</v>
      </c>
      <c r="J38" s="14">
        <v>3.5</v>
      </c>
      <c r="K38" s="10">
        <v>3</v>
      </c>
      <c r="L38" s="14">
        <v>2.5</v>
      </c>
      <c r="M38" s="10">
        <v>2</v>
      </c>
      <c r="N38" s="10">
        <v>5</v>
      </c>
      <c r="O38" s="10">
        <v>3</v>
      </c>
      <c r="P38" s="10">
        <v>0</v>
      </c>
      <c r="Q38" s="10">
        <v>4</v>
      </c>
      <c r="R38" s="10">
        <v>6</v>
      </c>
      <c r="S38" s="10">
        <v>13</v>
      </c>
      <c r="T38" s="10">
        <f>SUM(H38:S38)</f>
        <v>44</v>
      </c>
      <c r="U38" s="13" t="s">
        <v>33</v>
      </c>
    </row>
    <row r="39" spans="1:21" x14ac:dyDescent="0.25">
      <c r="A39" s="7" t="s">
        <v>144</v>
      </c>
      <c r="B39" s="3">
        <v>37</v>
      </c>
      <c r="C39" s="8" t="s">
        <v>52</v>
      </c>
      <c r="D39" s="8" t="s">
        <v>145</v>
      </c>
      <c r="E39" s="9">
        <v>23</v>
      </c>
      <c r="F39" s="8" t="s">
        <v>91</v>
      </c>
      <c r="G39" s="8" t="s">
        <v>146</v>
      </c>
      <c r="H39" s="10">
        <v>0.5</v>
      </c>
      <c r="I39" s="10">
        <v>0.5</v>
      </c>
      <c r="J39" s="10">
        <v>4.5</v>
      </c>
      <c r="K39" s="10">
        <v>3</v>
      </c>
      <c r="L39" s="10">
        <v>5.5</v>
      </c>
      <c r="M39" s="10">
        <v>2</v>
      </c>
      <c r="N39" s="10">
        <v>5</v>
      </c>
      <c r="O39" s="10">
        <v>4</v>
      </c>
      <c r="P39" s="10">
        <v>0</v>
      </c>
      <c r="Q39" s="10">
        <v>4</v>
      </c>
      <c r="R39" s="10">
        <v>7</v>
      </c>
      <c r="S39" s="10">
        <v>12</v>
      </c>
      <c r="T39" s="10">
        <f>SUM(H39:S39)</f>
        <v>48</v>
      </c>
      <c r="U39" s="13" t="s">
        <v>33</v>
      </c>
    </row>
    <row r="40" spans="1:21" x14ac:dyDescent="0.25">
      <c r="A40" s="7" t="s">
        <v>147</v>
      </c>
      <c r="B40" s="3">
        <v>38</v>
      </c>
      <c r="C40" s="8">
        <v>4</v>
      </c>
      <c r="D40" s="8" t="s">
        <v>148</v>
      </c>
      <c r="E40" s="9">
        <v>23</v>
      </c>
      <c r="F40" s="8" t="s">
        <v>36</v>
      </c>
      <c r="G40" s="8" t="s">
        <v>149</v>
      </c>
      <c r="H40" s="10">
        <v>1</v>
      </c>
      <c r="I40" s="10">
        <v>0.5</v>
      </c>
      <c r="J40" s="10">
        <v>4</v>
      </c>
      <c r="K40" s="10">
        <v>5</v>
      </c>
      <c r="L40" s="10">
        <v>6.5</v>
      </c>
      <c r="M40" s="10">
        <v>1</v>
      </c>
      <c r="N40" s="10">
        <v>5</v>
      </c>
      <c r="O40" s="10">
        <v>2</v>
      </c>
      <c r="P40" s="10">
        <v>0</v>
      </c>
      <c r="Q40" s="10">
        <v>3</v>
      </c>
      <c r="R40" s="10">
        <v>7</v>
      </c>
      <c r="S40" s="10">
        <v>11</v>
      </c>
      <c r="T40" s="10">
        <f>SUM(H40:S40)</f>
        <v>46</v>
      </c>
      <c r="U40" s="13" t="s">
        <v>33</v>
      </c>
    </row>
    <row r="41" spans="1:21" x14ac:dyDescent="0.25">
      <c r="A41" s="7" t="s">
        <v>150</v>
      </c>
      <c r="B41" s="3">
        <v>39</v>
      </c>
      <c r="C41" s="8" t="s">
        <v>52</v>
      </c>
      <c r="D41" s="8" t="s">
        <v>151</v>
      </c>
      <c r="E41" s="9">
        <v>23</v>
      </c>
      <c r="F41" s="8" t="s">
        <v>41</v>
      </c>
      <c r="G41" s="8" t="s">
        <v>84</v>
      </c>
      <c r="H41" s="10">
        <v>2</v>
      </c>
      <c r="I41" s="10">
        <v>1</v>
      </c>
      <c r="J41" s="14">
        <v>4.5</v>
      </c>
      <c r="K41" s="10">
        <v>5</v>
      </c>
      <c r="L41" s="10">
        <v>4</v>
      </c>
      <c r="M41" s="10">
        <v>0</v>
      </c>
      <c r="N41" s="10">
        <v>5</v>
      </c>
      <c r="O41" s="10">
        <v>2</v>
      </c>
      <c r="P41" s="10">
        <v>3</v>
      </c>
      <c r="Q41" s="10">
        <v>4</v>
      </c>
      <c r="R41" s="10">
        <v>3</v>
      </c>
      <c r="S41" s="10">
        <v>13</v>
      </c>
      <c r="T41" s="10">
        <f>SUM(H41:S41)</f>
        <v>46.5</v>
      </c>
      <c r="U41" s="13" t="s">
        <v>33</v>
      </c>
    </row>
    <row r="42" spans="1:21" x14ac:dyDescent="0.25">
      <c r="A42" s="7" t="s">
        <v>152</v>
      </c>
      <c r="B42" s="3">
        <v>40</v>
      </c>
      <c r="C42" s="8" t="s">
        <v>24</v>
      </c>
      <c r="D42" s="8" t="s">
        <v>153</v>
      </c>
      <c r="E42" s="9">
        <v>23</v>
      </c>
      <c r="F42" s="8" t="s">
        <v>41</v>
      </c>
      <c r="G42" s="8" t="s">
        <v>42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78</v>
      </c>
      <c r="U42" s="3"/>
    </row>
    <row r="43" spans="1:21" x14ac:dyDescent="0.25">
      <c r="A43" s="7" t="s">
        <v>154</v>
      </c>
      <c r="B43" s="3">
        <v>41</v>
      </c>
      <c r="C43" s="8" t="s">
        <v>24</v>
      </c>
      <c r="D43" s="8" t="s">
        <v>155</v>
      </c>
      <c r="E43" s="9">
        <v>23</v>
      </c>
      <c r="F43" s="8" t="s">
        <v>41</v>
      </c>
      <c r="G43" s="8" t="s">
        <v>156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 t="s">
        <v>78</v>
      </c>
      <c r="U43" s="3"/>
    </row>
    <row r="44" spans="1:21" x14ac:dyDescent="0.25">
      <c r="A44" s="7" t="s">
        <v>157</v>
      </c>
      <c r="B44" s="3">
        <v>42</v>
      </c>
      <c r="C44" s="8" t="s">
        <v>30</v>
      </c>
      <c r="D44" s="8" t="s">
        <v>158</v>
      </c>
      <c r="E44" s="9">
        <v>22.5</v>
      </c>
      <c r="F44" s="8" t="s">
        <v>60</v>
      </c>
      <c r="G44" s="8" t="s">
        <v>159</v>
      </c>
      <c r="H44" s="10">
        <v>1</v>
      </c>
      <c r="I44" s="10">
        <v>0.5</v>
      </c>
      <c r="J44" s="10">
        <v>4.5</v>
      </c>
      <c r="K44" s="10">
        <v>1</v>
      </c>
      <c r="L44" s="10">
        <v>3.5</v>
      </c>
      <c r="M44" s="10">
        <v>2</v>
      </c>
      <c r="N44" s="10">
        <v>6</v>
      </c>
      <c r="O44" s="10">
        <v>2</v>
      </c>
      <c r="P44" s="10">
        <v>1</v>
      </c>
      <c r="Q44" s="10">
        <v>3</v>
      </c>
      <c r="R44" s="10">
        <v>5.5</v>
      </c>
      <c r="S44" s="10">
        <v>12</v>
      </c>
      <c r="T44" s="10">
        <f>SUM(H44:S44)</f>
        <v>42</v>
      </c>
      <c r="U44" s="13" t="s">
        <v>33</v>
      </c>
    </row>
    <row r="45" spans="1:21" x14ac:dyDescent="0.25">
      <c r="A45" s="7" t="s">
        <v>160</v>
      </c>
      <c r="B45" s="3">
        <v>43</v>
      </c>
      <c r="C45" s="8" t="s">
        <v>24</v>
      </c>
      <c r="D45" s="8" t="s">
        <v>161</v>
      </c>
      <c r="E45" s="9">
        <v>22.5</v>
      </c>
      <c r="F45" s="8" t="s">
        <v>162</v>
      </c>
      <c r="G45" s="8" t="s">
        <v>163</v>
      </c>
      <c r="H45" s="10">
        <v>2</v>
      </c>
      <c r="I45" s="10">
        <v>1</v>
      </c>
      <c r="J45" s="10">
        <v>4.5</v>
      </c>
      <c r="K45" s="10">
        <v>3</v>
      </c>
      <c r="L45" s="10">
        <v>3.5</v>
      </c>
      <c r="M45" s="10">
        <v>3</v>
      </c>
      <c r="N45" s="10">
        <v>4</v>
      </c>
      <c r="O45" s="10">
        <v>3</v>
      </c>
      <c r="P45" s="10">
        <v>2</v>
      </c>
      <c r="Q45" s="10">
        <v>4</v>
      </c>
      <c r="R45" s="10">
        <v>8</v>
      </c>
      <c r="S45" s="10">
        <v>13</v>
      </c>
      <c r="T45" s="11">
        <f>SUM(H45:S45)</f>
        <v>51</v>
      </c>
      <c r="U45" s="12" t="s">
        <v>109</v>
      </c>
    </row>
    <row r="46" spans="1:21" x14ac:dyDescent="0.25">
      <c r="A46" s="7" t="s">
        <v>164</v>
      </c>
      <c r="B46" s="3">
        <v>44</v>
      </c>
      <c r="C46" s="8" t="s">
        <v>52</v>
      </c>
      <c r="D46" s="8" t="s">
        <v>165</v>
      </c>
      <c r="E46" s="9">
        <v>22.5</v>
      </c>
      <c r="F46" s="8" t="s">
        <v>49</v>
      </c>
      <c r="G46" s="8" t="s">
        <v>112</v>
      </c>
      <c r="H46" s="10">
        <v>1</v>
      </c>
      <c r="I46" s="10" t="s">
        <v>38</v>
      </c>
      <c r="J46" s="10">
        <v>2</v>
      </c>
      <c r="K46" s="10">
        <v>3</v>
      </c>
      <c r="L46" s="10">
        <v>2.5</v>
      </c>
      <c r="M46" s="10">
        <v>2</v>
      </c>
      <c r="N46" s="10">
        <v>6</v>
      </c>
      <c r="O46" s="10">
        <v>3</v>
      </c>
      <c r="P46" s="10">
        <v>3</v>
      </c>
      <c r="Q46" s="10">
        <v>3</v>
      </c>
      <c r="R46" s="10">
        <v>7</v>
      </c>
      <c r="S46" s="10">
        <v>10</v>
      </c>
      <c r="T46" s="10">
        <v>43</v>
      </c>
      <c r="U46" s="13" t="s">
        <v>33</v>
      </c>
    </row>
    <row r="47" spans="1:21" x14ac:dyDescent="0.25">
      <c r="A47" s="7" t="s">
        <v>166</v>
      </c>
      <c r="B47" s="3">
        <v>45</v>
      </c>
      <c r="C47" s="8" t="s">
        <v>52</v>
      </c>
      <c r="D47" s="8" t="s">
        <v>167</v>
      </c>
      <c r="E47" s="9">
        <v>22.5</v>
      </c>
      <c r="F47" s="8" t="s">
        <v>41</v>
      </c>
      <c r="G47" s="8" t="s">
        <v>84</v>
      </c>
      <c r="H47" s="10">
        <v>2</v>
      </c>
      <c r="I47" s="10">
        <v>1</v>
      </c>
      <c r="J47" s="10">
        <v>0</v>
      </c>
      <c r="K47" s="10">
        <v>3</v>
      </c>
      <c r="L47" s="10">
        <v>4</v>
      </c>
      <c r="M47" s="10">
        <v>1</v>
      </c>
      <c r="N47" s="10">
        <v>3</v>
      </c>
      <c r="O47" s="10">
        <v>2</v>
      </c>
      <c r="P47" s="10">
        <v>3</v>
      </c>
      <c r="Q47" s="10">
        <v>2</v>
      </c>
      <c r="R47" s="10">
        <v>5</v>
      </c>
      <c r="S47" s="10">
        <v>12</v>
      </c>
      <c r="T47" s="10">
        <f>SUM(H47:S47)</f>
        <v>38</v>
      </c>
      <c r="U47" s="13" t="s">
        <v>33</v>
      </c>
    </row>
    <row r="48" spans="1:21" x14ac:dyDescent="0.25">
      <c r="A48" s="7" t="s">
        <v>168</v>
      </c>
      <c r="B48" s="3">
        <v>46</v>
      </c>
      <c r="C48" s="8" t="s">
        <v>24</v>
      </c>
      <c r="D48" s="8" t="s">
        <v>169</v>
      </c>
      <c r="E48" s="9">
        <v>22.5</v>
      </c>
      <c r="F48" s="8" t="s">
        <v>41</v>
      </c>
      <c r="G48" s="8" t="s">
        <v>42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 t="s">
        <v>78</v>
      </c>
      <c r="U48" s="3"/>
    </row>
    <row r="49" spans="1:21" x14ac:dyDescent="0.25">
      <c r="A49" s="7" t="s">
        <v>170</v>
      </c>
      <c r="B49" s="3">
        <v>47</v>
      </c>
      <c r="C49" s="8">
        <v>4</v>
      </c>
      <c r="D49" s="15" t="s">
        <v>171</v>
      </c>
      <c r="E49" s="9">
        <v>22</v>
      </c>
      <c r="F49" s="8" t="s">
        <v>64</v>
      </c>
      <c r="G49" s="8" t="s">
        <v>172</v>
      </c>
      <c r="H49" s="10">
        <v>0.5</v>
      </c>
      <c r="I49" s="10">
        <v>1</v>
      </c>
      <c r="J49" s="10">
        <v>4</v>
      </c>
      <c r="K49" s="10">
        <v>3</v>
      </c>
      <c r="L49" s="10">
        <v>4</v>
      </c>
      <c r="M49" s="10">
        <v>2</v>
      </c>
      <c r="N49" s="10">
        <v>6</v>
      </c>
      <c r="O49" s="10">
        <v>2</v>
      </c>
      <c r="P49" s="10">
        <v>0</v>
      </c>
      <c r="Q49" s="10">
        <v>4</v>
      </c>
      <c r="R49" s="10">
        <v>8</v>
      </c>
      <c r="S49" s="10">
        <v>12</v>
      </c>
      <c r="T49" s="10">
        <f t="shared" ref="T49:T56" si="2">SUM(H49:S49)</f>
        <v>46.5</v>
      </c>
      <c r="U49" s="13" t="s">
        <v>33</v>
      </c>
    </row>
    <row r="50" spans="1:21" x14ac:dyDescent="0.25">
      <c r="A50" s="7" t="s">
        <v>173</v>
      </c>
      <c r="B50" s="3">
        <v>48</v>
      </c>
      <c r="C50" s="8" t="s">
        <v>52</v>
      </c>
      <c r="D50" s="8" t="s">
        <v>174</v>
      </c>
      <c r="E50" s="9">
        <v>22</v>
      </c>
      <c r="F50" s="8" t="s">
        <v>36</v>
      </c>
      <c r="G50" s="8" t="s">
        <v>175</v>
      </c>
      <c r="H50" s="10">
        <v>0.5</v>
      </c>
      <c r="I50" s="10">
        <v>0.5</v>
      </c>
      <c r="J50" s="10">
        <v>4</v>
      </c>
      <c r="K50" s="10">
        <v>2</v>
      </c>
      <c r="L50" s="10">
        <v>5.5</v>
      </c>
      <c r="M50" s="10">
        <v>0</v>
      </c>
      <c r="N50" s="10">
        <v>6</v>
      </c>
      <c r="O50" s="10">
        <v>2</v>
      </c>
      <c r="P50" s="10">
        <v>0</v>
      </c>
      <c r="Q50" s="10">
        <v>4</v>
      </c>
      <c r="R50" s="10">
        <v>5</v>
      </c>
      <c r="S50" s="10">
        <v>12</v>
      </c>
      <c r="T50" s="10">
        <f t="shared" si="2"/>
        <v>41.5</v>
      </c>
      <c r="U50" s="13" t="s">
        <v>33</v>
      </c>
    </row>
    <row r="51" spans="1:21" x14ac:dyDescent="0.25">
      <c r="A51" s="7" t="s">
        <v>176</v>
      </c>
      <c r="B51" s="3">
        <v>49</v>
      </c>
      <c r="C51" s="8" t="s">
        <v>102</v>
      </c>
      <c r="D51" s="8" t="s">
        <v>177</v>
      </c>
      <c r="E51" s="9">
        <v>22</v>
      </c>
      <c r="F51" s="8" t="s">
        <v>36</v>
      </c>
      <c r="G51" s="8" t="s">
        <v>178</v>
      </c>
      <c r="H51" s="10">
        <v>0.5</v>
      </c>
      <c r="I51" s="10">
        <v>0</v>
      </c>
      <c r="J51" s="10">
        <v>4.5</v>
      </c>
      <c r="K51" s="10">
        <v>0</v>
      </c>
      <c r="L51" s="10">
        <v>5</v>
      </c>
      <c r="M51" s="10">
        <v>1</v>
      </c>
      <c r="N51" s="10">
        <v>5</v>
      </c>
      <c r="O51" s="10">
        <v>4</v>
      </c>
      <c r="P51" s="10">
        <v>0</v>
      </c>
      <c r="Q51" s="10">
        <v>4</v>
      </c>
      <c r="R51" s="10">
        <v>4.5</v>
      </c>
      <c r="S51" s="10">
        <v>12</v>
      </c>
      <c r="T51" s="10">
        <f t="shared" si="2"/>
        <v>40.5</v>
      </c>
      <c r="U51" s="13" t="s">
        <v>33</v>
      </c>
    </row>
    <row r="52" spans="1:21" x14ac:dyDescent="0.25">
      <c r="A52" s="7" t="s">
        <v>179</v>
      </c>
      <c r="B52" s="3">
        <v>50</v>
      </c>
      <c r="C52" s="8">
        <v>4</v>
      </c>
      <c r="D52" s="8" t="s">
        <v>180</v>
      </c>
      <c r="E52" s="9">
        <v>22</v>
      </c>
      <c r="F52" s="8" t="s">
        <v>36</v>
      </c>
      <c r="G52" s="8" t="s">
        <v>181</v>
      </c>
      <c r="H52" s="10">
        <v>1</v>
      </c>
      <c r="I52" s="10">
        <v>0.5</v>
      </c>
      <c r="J52" s="10">
        <v>0</v>
      </c>
      <c r="K52" s="10">
        <v>1</v>
      </c>
      <c r="L52" s="10">
        <v>0</v>
      </c>
      <c r="M52" s="10">
        <v>0</v>
      </c>
      <c r="N52" s="10">
        <v>1.5</v>
      </c>
      <c r="O52" s="10">
        <v>1</v>
      </c>
      <c r="P52" s="10">
        <v>0</v>
      </c>
      <c r="Q52" s="10">
        <v>3</v>
      </c>
      <c r="R52" s="10">
        <v>3</v>
      </c>
      <c r="S52" s="10">
        <v>0</v>
      </c>
      <c r="T52" s="10">
        <f t="shared" si="2"/>
        <v>11</v>
      </c>
      <c r="U52" s="3"/>
    </row>
    <row r="53" spans="1:21" x14ac:dyDescent="0.25">
      <c r="A53" s="7" t="s">
        <v>182</v>
      </c>
      <c r="B53" s="3">
        <v>51</v>
      </c>
      <c r="C53" s="8" t="s">
        <v>30</v>
      </c>
      <c r="D53" s="8" t="s">
        <v>183</v>
      </c>
      <c r="E53" s="9">
        <v>22</v>
      </c>
      <c r="F53" s="8" t="s">
        <v>54</v>
      </c>
      <c r="G53" s="8" t="s">
        <v>184</v>
      </c>
      <c r="H53" s="10">
        <v>1</v>
      </c>
      <c r="I53" s="10">
        <v>0</v>
      </c>
      <c r="J53" s="10">
        <v>4</v>
      </c>
      <c r="K53" s="10">
        <v>0</v>
      </c>
      <c r="L53" s="10">
        <v>3</v>
      </c>
      <c r="M53" s="10">
        <v>0</v>
      </c>
      <c r="N53" s="10">
        <v>4</v>
      </c>
      <c r="O53" s="10">
        <v>4</v>
      </c>
      <c r="P53" s="10">
        <v>1</v>
      </c>
      <c r="Q53" s="10">
        <v>1</v>
      </c>
      <c r="R53" s="10">
        <v>0</v>
      </c>
      <c r="S53" s="10">
        <v>2</v>
      </c>
      <c r="T53" s="10">
        <f t="shared" si="2"/>
        <v>20</v>
      </c>
      <c r="U53" s="3"/>
    </row>
    <row r="54" spans="1:21" x14ac:dyDescent="0.25">
      <c r="A54" s="7" t="s">
        <v>185</v>
      </c>
      <c r="B54" s="3">
        <v>52</v>
      </c>
      <c r="C54" s="8" t="s">
        <v>52</v>
      </c>
      <c r="D54" s="8" t="s">
        <v>186</v>
      </c>
      <c r="E54" s="9">
        <v>22</v>
      </c>
      <c r="F54" s="8" t="s">
        <v>187</v>
      </c>
      <c r="G54" s="8" t="s">
        <v>188</v>
      </c>
      <c r="H54" s="10">
        <v>1</v>
      </c>
      <c r="I54" s="10">
        <v>1</v>
      </c>
      <c r="J54" s="14">
        <v>4.5</v>
      </c>
      <c r="K54" s="10">
        <v>5</v>
      </c>
      <c r="L54" s="10">
        <v>5.5</v>
      </c>
      <c r="M54" s="10">
        <v>2</v>
      </c>
      <c r="N54" s="10">
        <v>6</v>
      </c>
      <c r="O54" s="10">
        <v>2</v>
      </c>
      <c r="P54" s="10">
        <v>1</v>
      </c>
      <c r="Q54" s="10">
        <v>4</v>
      </c>
      <c r="R54" s="10">
        <v>6</v>
      </c>
      <c r="S54" s="10">
        <v>3</v>
      </c>
      <c r="T54" s="10">
        <f t="shared" si="2"/>
        <v>41</v>
      </c>
      <c r="U54" s="13" t="s">
        <v>33</v>
      </c>
    </row>
    <row r="55" spans="1:21" x14ac:dyDescent="0.25">
      <c r="A55" s="7" t="s">
        <v>189</v>
      </c>
      <c r="B55" s="3">
        <v>53</v>
      </c>
      <c r="C55" s="8" t="s">
        <v>24</v>
      </c>
      <c r="D55" s="8" t="s">
        <v>190</v>
      </c>
      <c r="E55" s="9">
        <v>22</v>
      </c>
      <c r="F55" s="8" t="s">
        <v>191</v>
      </c>
      <c r="G55" s="8" t="s">
        <v>192</v>
      </c>
      <c r="H55" s="10">
        <v>1</v>
      </c>
      <c r="I55" s="10">
        <v>1</v>
      </c>
      <c r="J55" s="10">
        <v>4</v>
      </c>
      <c r="K55" s="10">
        <v>2</v>
      </c>
      <c r="L55" s="10">
        <v>4.5</v>
      </c>
      <c r="M55" s="10">
        <v>2</v>
      </c>
      <c r="N55" s="10">
        <v>6</v>
      </c>
      <c r="O55" s="10">
        <v>4</v>
      </c>
      <c r="P55" s="10">
        <v>2</v>
      </c>
      <c r="Q55" s="10">
        <v>4</v>
      </c>
      <c r="R55" s="14">
        <v>4.5</v>
      </c>
      <c r="S55" s="10">
        <v>11</v>
      </c>
      <c r="T55" s="10">
        <f t="shared" si="2"/>
        <v>46</v>
      </c>
      <c r="U55" s="13" t="s">
        <v>33</v>
      </c>
    </row>
    <row r="56" spans="1:21" x14ac:dyDescent="0.25">
      <c r="A56" s="7" t="s">
        <v>193</v>
      </c>
      <c r="B56" s="3">
        <v>54</v>
      </c>
      <c r="C56" s="8" t="s">
        <v>24</v>
      </c>
      <c r="D56" s="8" t="s">
        <v>194</v>
      </c>
      <c r="E56" s="9">
        <v>22</v>
      </c>
      <c r="F56" s="8" t="s">
        <v>41</v>
      </c>
      <c r="G56" s="8" t="s">
        <v>42</v>
      </c>
      <c r="H56" s="10">
        <v>0.5</v>
      </c>
      <c r="I56" s="10">
        <v>1</v>
      </c>
      <c r="J56" s="10">
        <v>3.5</v>
      </c>
      <c r="K56" s="10">
        <v>2</v>
      </c>
      <c r="L56" s="10">
        <v>3</v>
      </c>
      <c r="M56" s="10">
        <v>2</v>
      </c>
      <c r="N56" s="10">
        <v>1</v>
      </c>
      <c r="O56" s="10">
        <v>0</v>
      </c>
      <c r="P56" s="10">
        <v>0</v>
      </c>
      <c r="Q56" s="10">
        <v>2</v>
      </c>
      <c r="R56" s="10">
        <v>3</v>
      </c>
      <c r="S56" s="10">
        <v>10</v>
      </c>
      <c r="T56" s="10">
        <f t="shared" si="2"/>
        <v>28</v>
      </c>
      <c r="U56" s="19"/>
    </row>
    <row r="57" spans="1:21" x14ac:dyDescent="0.25">
      <c r="A57" s="7" t="s">
        <v>195</v>
      </c>
      <c r="B57" s="3">
        <v>55</v>
      </c>
      <c r="C57" s="8" t="s">
        <v>30</v>
      </c>
      <c r="D57" s="8" t="s">
        <v>196</v>
      </c>
      <c r="E57" s="9">
        <v>22</v>
      </c>
      <c r="F57" s="8" t="s">
        <v>41</v>
      </c>
      <c r="G57" s="8" t="s">
        <v>197</v>
      </c>
      <c r="H57" s="10" t="s">
        <v>38</v>
      </c>
      <c r="I57" s="10">
        <v>0</v>
      </c>
      <c r="J57" s="10">
        <v>4</v>
      </c>
      <c r="K57" s="10">
        <v>1</v>
      </c>
      <c r="L57" s="10">
        <v>4</v>
      </c>
      <c r="M57" s="10">
        <v>2</v>
      </c>
      <c r="N57" s="10">
        <v>6</v>
      </c>
      <c r="O57" s="10">
        <v>3</v>
      </c>
      <c r="P57" s="10">
        <v>2</v>
      </c>
      <c r="Q57" s="10">
        <v>4</v>
      </c>
      <c r="R57" s="10">
        <v>6.5</v>
      </c>
      <c r="S57" s="10">
        <v>12</v>
      </c>
      <c r="T57" s="10">
        <v>45</v>
      </c>
      <c r="U57" s="13" t="s">
        <v>33</v>
      </c>
    </row>
    <row r="58" spans="1:21" x14ac:dyDescent="0.25">
      <c r="A58" s="7" t="s">
        <v>198</v>
      </c>
      <c r="B58" s="3">
        <v>56</v>
      </c>
      <c r="C58" s="8" t="s">
        <v>30</v>
      </c>
      <c r="D58" s="8" t="s">
        <v>199</v>
      </c>
      <c r="E58" s="9">
        <v>22</v>
      </c>
      <c r="F58" s="8" t="s">
        <v>41</v>
      </c>
      <c r="G58" s="8" t="s">
        <v>197</v>
      </c>
      <c r="H58" s="20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 t="s">
        <v>200</v>
      </c>
      <c r="U58" s="3"/>
    </row>
    <row r="59" spans="1:21" x14ac:dyDescent="0.25">
      <c r="A59" s="7" t="s">
        <v>201</v>
      </c>
      <c r="B59" s="3">
        <v>57</v>
      </c>
      <c r="C59" s="21" t="s">
        <v>24</v>
      </c>
      <c r="D59" s="21" t="s">
        <v>202</v>
      </c>
      <c r="E59" s="21"/>
      <c r="F59" s="21" t="s">
        <v>203</v>
      </c>
      <c r="G59" s="21"/>
      <c r="H59" s="10">
        <v>0.5</v>
      </c>
      <c r="I59" s="10">
        <v>0.5</v>
      </c>
      <c r="J59" s="14">
        <v>4.5</v>
      </c>
      <c r="K59" s="10">
        <v>2</v>
      </c>
      <c r="L59" s="10">
        <v>1.5</v>
      </c>
      <c r="M59" s="10">
        <v>1</v>
      </c>
      <c r="N59" s="10">
        <v>4</v>
      </c>
      <c r="O59" s="10">
        <v>5</v>
      </c>
      <c r="P59" s="10">
        <v>3</v>
      </c>
      <c r="Q59" s="10">
        <v>4</v>
      </c>
      <c r="R59" s="10">
        <v>4</v>
      </c>
      <c r="S59" s="10">
        <v>9</v>
      </c>
      <c r="T59" s="10">
        <f>SUM(H59:S59)</f>
        <v>39</v>
      </c>
      <c r="U59" s="13" t="s">
        <v>33</v>
      </c>
    </row>
    <row r="60" spans="1:21" x14ac:dyDescent="0.25">
      <c r="E60" s="4"/>
    </row>
    <row r="61" spans="1:21" x14ac:dyDescent="0.25">
      <c r="E61" s="4"/>
    </row>
    <row r="62" spans="1:21" x14ac:dyDescent="0.25">
      <c r="E62" s="4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Русский язык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2024-03-06T07:49:02Z</dcterms:modified>
</cp:coreProperties>
</file>