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атематика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R48" i="2" l="1"/>
  <c r="R47" i="2"/>
  <c r="R46" i="2"/>
  <c r="R45" i="2"/>
  <c r="R43" i="2"/>
  <c r="R41" i="2"/>
  <c r="R40" i="2"/>
  <c r="R39" i="2"/>
  <c r="R38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3" i="2"/>
  <c r="R11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<sst xmlns="http://schemas.openxmlformats.org/spreadsheetml/2006/main" count="263" uniqueCount="163">
  <si>
    <t>Список участников муниципального этапа олимпиады по предмету МАТЕМАТИКА 4 класс, 2023-2024 учебный год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</si>
  <si>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</si>
  <si>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</si>
  <si>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</si>
  <si>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</si>
  <si>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</si>
  <si>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</si>
  <si>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</si>
  <si>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</si>
  <si>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</si>
  <si>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</si>
  <si>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Итог</t>
  </si>
  <si>
    <t>Место</t>
  </si>
  <si>
    <t>код</t>
  </si>
  <si>
    <t>№ п/п</t>
  </si>
  <si>
    <t>класс</t>
  </si>
  <si>
    <t xml:space="preserve">ФИО обучающегося </t>
  </si>
  <si>
    <t>количество
 баллов ШЭ</t>
  </si>
  <si>
    <t>наименование ОО</t>
  </si>
  <si>
    <t>ФИО учителя</t>
  </si>
  <si>
    <t>31 б</t>
  </si>
  <si>
    <t>М-4</t>
  </si>
  <si>
    <t>4 Г</t>
  </si>
  <si>
    <t>Левченко Анна Александровна</t>
  </si>
  <si>
    <t>МАОУ "СП № 1"</t>
  </si>
  <si>
    <t>Кузнецова Ольга Сергеевна</t>
  </si>
  <si>
    <t>М-10</t>
  </si>
  <si>
    <t>4 А</t>
  </si>
  <si>
    <t>Коновалова Мира Алексеевна</t>
  </si>
  <si>
    <t>МАОУ "СОШ № 13"</t>
  </si>
  <si>
    <t>Орлова Татьяна Викторовна</t>
  </si>
  <si>
    <t>М-38</t>
  </si>
  <si>
    <t>Паршин Владимир Александрович</t>
  </si>
  <si>
    <t>МАОУ "СОШ № 28"</t>
  </si>
  <si>
    <t>Фахурдинова Вероника Васильевна</t>
  </si>
  <si>
    <t>М-32</t>
  </si>
  <si>
    <t>Быстров Никита Андреевич</t>
  </si>
  <si>
    <t>Бармина Светлана Валентиновна</t>
  </si>
  <si>
    <t>призер</t>
  </si>
  <si>
    <t>М-12</t>
  </si>
  <si>
    <t>4 Б</t>
  </si>
  <si>
    <t>Качук Лукерия Кирилловна</t>
  </si>
  <si>
    <t>Филиппова Ольга Владимировна</t>
  </si>
  <si>
    <t>М-23</t>
  </si>
  <si>
    <t>4 В</t>
  </si>
  <si>
    <t>Савелов Степан Григорьевич</t>
  </si>
  <si>
    <t>Репникова Наталья Владимировна</t>
  </si>
  <si>
    <t>М-9</t>
  </si>
  <si>
    <t>Савельев Владислав Александрович</t>
  </si>
  <si>
    <t>призёр</t>
  </si>
  <si>
    <t>М-44</t>
  </si>
  <si>
    <t>Захаров Юрий Алексеевич</t>
  </si>
  <si>
    <t>МАОУ "СОШ № 6"</t>
  </si>
  <si>
    <t>Благова Юлия Юрьевна</t>
  </si>
  <si>
    <t>М-33</t>
  </si>
  <si>
    <t>Старцев Яромир Владимирович</t>
  </si>
  <si>
    <t>МАОУ "Гуманитарная гимназия № 8"</t>
  </si>
  <si>
    <t>Прудникова Людмила Сергеевна</t>
  </si>
  <si>
    <t>победитель</t>
  </si>
  <si>
    <t>М-24</t>
  </si>
  <si>
    <t>4 Д</t>
  </si>
  <si>
    <t>Шалыгин Олег Александрович</t>
  </si>
  <si>
    <t>Мекешина Юлия Михайловна</t>
  </si>
  <si>
    <t>не был</t>
  </si>
  <si>
    <t>М-39</t>
  </si>
  <si>
    <t>Коновалов Николай Алексеевич</t>
  </si>
  <si>
    <t>М-18</t>
  </si>
  <si>
    <t>Полуфакина Даша Сергеевна</t>
  </si>
  <si>
    <t>МАОУ "СОШ № 19"</t>
  </si>
  <si>
    <t>Капрова Александра Викторовна</t>
  </si>
  <si>
    <t>не была</t>
  </si>
  <si>
    <t>М-22</t>
  </si>
  <si>
    <t>Загвоздин Дмитрий Владимирович</t>
  </si>
  <si>
    <t>МАОУ "СОШ № 30"</t>
  </si>
  <si>
    <t>Виноградова Галина Васильевна</t>
  </si>
  <si>
    <t>М-1</t>
  </si>
  <si>
    <t>Уаров Павел Дмитриевич</t>
  </si>
  <si>
    <t>М-11</t>
  </si>
  <si>
    <t>Якобсон Матвей Геннадьевич</t>
  </si>
  <si>
    <t>ИП Сухова Елена Анатольевна</t>
  </si>
  <si>
    <t>Горбунова Марина Александровна</t>
  </si>
  <si>
    <t>М-31</t>
  </si>
  <si>
    <t>Скитович Ксения Александровна</t>
  </si>
  <si>
    <t>МАОУ "Ягринская гимназия"</t>
  </si>
  <si>
    <t>Гребенюк Ирина Федоровна</t>
  </si>
  <si>
    <t>М-21</t>
  </si>
  <si>
    <t>Тупицына Анна  Михайловна</t>
  </si>
  <si>
    <t>Горбунова Ирина Игоревна</t>
  </si>
  <si>
    <t>М-8</t>
  </si>
  <si>
    <t>Бадалов Захар Русланович</t>
  </si>
  <si>
    <t>М-34</t>
  </si>
  <si>
    <t>Волков Иван Александрович</t>
  </si>
  <si>
    <t>М-17</t>
  </si>
  <si>
    <t>Захаренков Вадим Ильич</t>
  </si>
  <si>
    <t>М-25</t>
  </si>
  <si>
    <t>Кузнецов Семён Алексеевич</t>
  </si>
  <si>
    <t>М-2</t>
  </si>
  <si>
    <t>Меледин Данил Владиславович</t>
  </si>
  <si>
    <t>М-37</t>
  </si>
  <si>
    <t xml:space="preserve">Поздякова Варвара Дмитриевна </t>
  </si>
  <si>
    <t>М-13</t>
  </si>
  <si>
    <t xml:space="preserve">Смирнов Александр Максимович </t>
  </si>
  <si>
    <t>М-30</t>
  </si>
  <si>
    <t>Вехорева Ева Александровна</t>
  </si>
  <si>
    <t>Двуглазова Лариса Юрьевна</t>
  </si>
  <si>
    <t>М-20</t>
  </si>
  <si>
    <t>Тропин Егор Алексеевич</t>
  </si>
  <si>
    <t>Протопопова Валентина Александровна</t>
  </si>
  <si>
    <t>М-7</t>
  </si>
  <si>
    <t>Львович Валерия Ремовна</t>
  </si>
  <si>
    <t>М-26</t>
  </si>
  <si>
    <t>Гвозделюк Екатерина Алексеевна</t>
  </si>
  <si>
    <t>Панютина Ирина Евгеньевна</t>
  </si>
  <si>
    <t>М-16</t>
  </si>
  <si>
    <t>Попов Ефим Витальевич</t>
  </si>
  <si>
    <t>Лобанова Галина Сергеевна</t>
  </si>
  <si>
    <t>М-40</t>
  </si>
  <si>
    <t>Дорофеев Тимур Алексеевич</t>
  </si>
  <si>
    <t>МАОУ "Морская кадетская школа"</t>
  </si>
  <si>
    <t>Громова Елена Валерьевна</t>
  </si>
  <si>
    <t>М-3</t>
  </si>
  <si>
    <t>Марьяндышева Анна Ивановна</t>
  </si>
  <si>
    <t>МАОУ "СОШ № 12"</t>
  </si>
  <si>
    <t>Мужинина Анна Владимировна</t>
  </si>
  <si>
    <t>М-41</t>
  </si>
  <si>
    <t>Попов Владислав Александрович</t>
  </si>
  <si>
    <t>Климова Ульяна Евгеньевна</t>
  </si>
  <si>
    <t>М-46</t>
  </si>
  <si>
    <t>Дмитроченко Дарья Юрьевна</t>
  </si>
  <si>
    <t>М-27</t>
  </si>
  <si>
    <t>Еремина Арина Алексеевна</t>
  </si>
  <si>
    <t>М-14</t>
  </si>
  <si>
    <t>Потапов Ярослав Сергеевич</t>
  </si>
  <si>
    <t>Вислых Татьяна Александровна</t>
  </si>
  <si>
    <t>М-42</t>
  </si>
  <si>
    <t>Козлова Ксения Евгеньевна</t>
  </si>
  <si>
    <t>М-19</t>
  </si>
  <si>
    <t>Шадеркина Елена Григорьевна</t>
  </si>
  <si>
    <t>М-35</t>
  </si>
  <si>
    <t>Терлецкая Мария Геннадьевна</t>
  </si>
  <si>
    <t>Малыгина Наталья Ивановна</t>
  </si>
  <si>
    <t>М-47</t>
  </si>
  <si>
    <t>Заозерская Дарья Андреевна</t>
  </si>
  <si>
    <t>М-5</t>
  </si>
  <si>
    <t>Цыбуцынина Софья Дмитриевна</t>
  </si>
  <si>
    <t>МАОУ "СОШ № 20"</t>
  </si>
  <si>
    <t>Номанова Тамила Талятовна</t>
  </si>
  <si>
    <t>М-28</t>
  </si>
  <si>
    <t>Волов Даниил Сергеевич</t>
  </si>
  <si>
    <t>МАОУ "СОШ №23"</t>
  </si>
  <si>
    <t>Горева Светлана Николаевна</t>
  </si>
  <si>
    <t>М-45</t>
  </si>
  <si>
    <t>Туйбова Арина Владиславовна</t>
  </si>
  <si>
    <t>Иванова Татьяна Борисовна</t>
  </si>
  <si>
    <t>М-15</t>
  </si>
  <si>
    <t>Колмаков Михаил Алексеевич</t>
  </si>
  <si>
    <t>Остапенко Елена Валерьевна</t>
  </si>
  <si>
    <t>М-36</t>
  </si>
  <si>
    <t>Михайлова Александра Максимовна</t>
  </si>
  <si>
    <t>М-29</t>
  </si>
  <si>
    <t>Елисеева Елена Андреевна</t>
  </si>
  <si>
    <t>М-6</t>
  </si>
  <si>
    <t xml:space="preserve">Скитович Олег Александрович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</si>
</sst>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17">
    <xf numFmtId="0" fontId="0" fillId="0" borderId="0" xfId="0"/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2" fillId="2" borderId="1" xfId="1" applyAlignment="1">
      <alignment horizontal="center" vertical="center"/>
    </xf>
    <xf numFmtId="0" fontId="1" fillId="0" borderId="0" xfId="2"/>
    <xf numFmtId="0" fontId="2" fillId="2" borderId="1" xfId="1" applyAlignment="1">
      <alignment horizontal="center" vertical="center" wrapText="1"/>
    </xf>
    <xf numFmtId="0" fontId="3" fillId="2" borderId="1" xfId="1" applyFont="1" applyAlignment="1">
      <alignment horizontal="center" vertical="center"/>
    </xf>
    <xf numFmtId="0" fontId="2" fillId="2" borderId="1" xfId="1" applyAlignment="1">
      <alignment horizontal="left" vertical="center"/>
    </xf>
    <xf numFmtId="0" fontId="2" fillId="2" borderId="1" xfId="1" applyAlignment="1">
      <alignment horizontal="left" vertical="top"/>
    </xf>
    <xf numFmtId="0" fontId="2" fillId="3" borderId="1" xfId="1" applyFill="1" applyAlignment="1">
      <alignment horizontal="center" vertical="center"/>
    </xf>
    <xf numFmtId="0" fontId="2" fillId="2" borderId="1" xfId="1" applyAlignment="1">
      <alignment horizontal="left" vertical="center" wrapText="1"/>
    </xf>
    <xf numFmtId="49" fontId="2" fillId="2" borderId="1" xfId="1" applyNumberFormat="1" applyAlignment="1">
      <alignment horizontal="left" vertical="top"/>
    </xf>
    <xf numFmtId="0" fontId="2" fillId="2" borderId="1" xfId="1" applyAlignment="1">
      <alignment horizontal="left" vertical="top" wrapText="1"/>
    </xf>
    <xf numFmtId="0" fontId="2" fillId="4" borderId="1" xfId="1" applyFill="1" applyAlignment="1">
      <alignment horizontal="center" vertical="center"/>
    </xf>
    <xf numFmtId="0" fontId="2" fillId="5" borderId="1" xfId="1" applyFill="1" applyAlignment="1">
      <alignment horizontal="center" vertical="center"/>
    </xf>
    <xf numFmtId="0" fontId="2" fillId="6" borderId="1" xfId="1" applyFill="1" applyAlignment="1">
      <alignment horizontal="center" vertical="center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E1" workbookViewId="0">
      <selection activeCell="U24" sqref="U24"/>
    </sheetView>
  </sheetViews>
  <sheetFormatPr defaultRowHeight="15" x14ac:dyDescent="0.25"/>
  <cols>
    <col min="1" max="1" width="5.5703125" style="5" customWidth="1"/>
    <col min="2" max="2" width="6.85546875" style="5" bestFit="1" customWidth="1"/>
    <col min="3" max="3" width="5.85546875" style="5" bestFit="1" customWidth="1"/>
    <col min="4" max="4" width="35.85546875" style="5" bestFit="1" customWidth="1"/>
    <col min="5" max="5" width="12.42578125" style="5" customWidth="1"/>
    <col min="6" max="6" width="35.42578125" style="5" customWidth="1"/>
    <col min="7" max="7" width="37.85546875" style="5" customWidth="1"/>
    <col min="8" max="17" width="9.140625" style="5"/>
    <col min="18" max="18" width="11" style="5" customWidth="1"/>
    <col min="19" max="19" width="12.5703125" style="5" customWidth="1"/>
    <col min="20" max="16384" width="9.140625" style="5"/>
  </cols>
  <sheetData>
    <row r="1" spans="1:19" x14ac:dyDescent="0.2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</row>
    <row r="2" spans="1:19" ht="30" x14ac:dyDescent="0.25">
      <c r="A2" s="4" t="s">
        <v>13</v>
      </c>
      <c r="B2" s="4" t="s">
        <v>14</v>
      </c>
      <c r="C2" s="4" t="s">
        <v>15</v>
      </c>
      <c r="D2" s="4" t="s">
        <v>16</v>
      </c>
      <c r="E2" s="6" t="s">
        <v>17</v>
      </c>
      <c r="F2" s="4" t="s">
        <v>18</v>
      </c>
      <c r="G2" s="4" t="s">
        <v>19</v>
      </c>
      <c r="H2" s="4">
        <v>2</v>
      </c>
      <c r="I2" s="4">
        <v>1</v>
      </c>
      <c r="J2" s="4">
        <v>2</v>
      </c>
      <c r="K2" s="4">
        <v>5</v>
      </c>
      <c r="L2" s="4">
        <v>6</v>
      </c>
      <c r="M2" s="4">
        <v>2</v>
      </c>
      <c r="N2" s="4">
        <v>3</v>
      </c>
      <c r="O2" s="4">
        <v>4</v>
      </c>
      <c r="P2" s="4">
        <v>2</v>
      </c>
      <c r="Q2" s="4">
        <v>4</v>
      </c>
      <c r="R2" s="4" t="s">
        <v>20</v>
      </c>
      <c r="S2" s="4"/>
    </row>
    <row r="3" spans="1:19" x14ac:dyDescent="0.25">
      <c r="A3" s="7" t="s">
        <v>21</v>
      </c>
      <c r="B3" s="4">
        <v>1</v>
      </c>
      <c r="C3" s="8" t="s">
        <v>22</v>
      </c>
      <c r="D3" s="9" t="s">
        <v>23</v>
      </c>
      <c r="E3" s="4">
        <v>8</v>
      </c>
      <c r="F3" s="9" t="s">
        <v>24</v>
      </c>
      <c r="G3" s="9" t="s">
        <v>25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1</v>
      </c>
      <c r="O3" s="4">
        <v>0</v>
      </c>
      <c r="P3" s="4">
        <v>2</v>
      </c>
      <c r="Q3" s="4">
        <v>1</v>
      </c>
      <c r="R3" s="4">
        <f>SUM(H3:Q3)</f>
        <v>5</v>
      </c>
      <c r="S3" s="10"/>
    </row>
    <row r="4" spans="1:19" x14ac:dyDescent="0.25">
      <c r="A4" s="7" t="s">
        <v>26</v>
      </c>
      <c r="B4" s="4">
        <v>2</v>
      </c>
      <c r="C4" s="8" t="s">
        <v>27</v>
      </c>
      <c r="D4" s="9" t="s">
        <v>28</v>
      </c>
      <c r="E4" s="4">
        <v>8</v>
      </c>
      <c r="F4" s="9" t="s">
        <v>29</v>
      </c>
      <c r="G4" s="9" t="s">
        <v>30</v>
      </c>
      <c r="H4" s="4">
        <v>2</v>
      </c>
      <c r="I4" s="4">
        <v>0</v>
      </c>
      <c r="J4" s="4">
        <v>0</v>
      </c>
      <c r="K4" s="4">
        <v>0</v>
      </c>
      <c r="L4" s="4">
        <v>0</v>
      </c>
      <c r="M4" s="4">
        <v>1</v>
      </c>
      <c r="N4" s="4">
        <v>0</v>
      </c>
      <c r="O4" s="4">
        <v>0</v>
      </c>
      <c r="P4" s="4">
        <v>2</v>
      </c>
      <c r="Q4" s="4">
        <v>2</v>
      </c>
      <c r="R4" s="4">
        <f>SUM(H4:Q4)</f>
        <v>7</v>
      </c>
      <c r="S4" s="10"/>
    </row>
    <row r="5" spans="1:19" ht="15" customHeight="1" x14ac:dyDescent="0.25">
      <c r="A5" s="7" t="s">
        <v>31</v>
      </c>
      <c r="B5" s="4">
        <v>3</v>
      </c>
      <c r="C5" s="11" t="s">
        <v>22</v>
      </c>
      <c r="D5" s="12" t="s">
        <v>32</v>
      </c>
      <c r="E5" s="6">
        <v>8</v>
      </c>
      <c r="F5" s="9" t="s">
        <v>33</v>
      </c>
      <c r="G5" s="13" t="s">
        <v>34</v>
      </c>
      <c r="H5" s="4">
        <v>0</v>
      </c>
      <c r="I5" s="4">
        <v>0</v>
      </c>
      <c r="J5" s="4">
        <v>1</v>
      </c>
      <c r="K5" s="4">
        <v>5</v>
      </c>
      <c r="L5" s="4">
        <v>0</v>
      </c>
      <c r="M5" s="4">
        <v>0</v>
      </c>
      <c r="N5" s="4">
        <v>3</v>
      </c>
      <c r="O5" s="4">
        <v>0</v>
      </c>
      <c r="P5" s="4">
        <v>0</v>
      </c>
      <c r="Q5" s="4">
        <v>0</v>
      </c>
      <c r="R5" s="4">
        <f>SUM(H5:Q5)</f>
        <v>9</v>
      </c>
      <c r="S5" s="10"/>
    </row>
    <row r="6" spans="1:19" x14ac:dyDescent="0.25">
      <c r="A6" s="7" t="s">
        <v>35</v>
      </c>
      <c r="B6" s="4">
        <v>4</v>
      </c>
      <c r="C6" s="8" t="s">
        <v>27</v>
      </c>
      <c r="D6" s="9" t="s">
        <v>36</v>
      </c>
      <c r="E6" s="4">
        <v>7</v>
      </c>
      <c r="F6" s="9" t="s">
        <v>24</v>
      </c>
      <c r="G6" s="9" t="s">
        <v>37</v>
      </c>
      <c r="H6" s="4">
        <v>1</v>
      </c>
      <c r="I6" s="4">
        <v>0</v>
      </c>
      <c r="J6" s="4">
        <v>0</v>
      </c>
      <c r="K6" s="4">
        <v>5</v>
      </c>
      <c r="L6" s="4">
        <v>6</v>
      </c>
      <c r="M6" s="4">
        <v>1</v>
      </c>
      <c r="N6" s="4">
        <v>3</v>
      </c>
      <c r="O6" s="4">
        <v>0</v>
      </c>
      <c r="P6" s="4">
        <v>2</v>
      </c>
      <c r="Q6" s="4">
        <v>4</v>
      </c>
      <c r="R6" s="14">
        <f t="shared" ref="R6:R11" si="0">SUM(H6:Q6)</f>
        <v>22</v>
      </c>
      <c r="S6" s="14" t="s">
        <v>38</v>
      </c>
    </row>
    <row r="7" spans="1:19" x14ac:dyDescent="0.25">
      <c r="A7" s="7" t="s">
        <v>39</v>
      </c>
      <c r="B7" s="4">
        <v>5</v>
      </c>
      <c r="C7" s="8" t="s">
        <v>40</v>
      </c>
      <c r="D7" s="9" t="s">
        <v>41</v>
      </c>
      <c r="E7" s="4">
        <v>7</v>
      </c>
      <c r="F7" s="9" t="s">
        <v>24</v>
      </c>
      <c r="G7" s="9" t="s">
        <v>42</v>
      </c>
      <c r="H7" s="4">
        <v>2</v>
      </c>
      <c r="I7" s="4">
        <v>1</v>
      </c>
      <c r="J7" s="4">
        <v>0</v>
      </c>
      <c r="K7" s="4">
        <v>0</v>
      </c>
      <c r="L7" s="4">
        <v>0</v>
      </c>
      <c r="M7" s="4">
        <v>1</v>
      </c>
      <c r="N7" s="4">
        <v>0</v>
      </c>
      <c r="O7" s="4">
        <v>0</v>
      </c>
      <c r="P7" s="4">
        <v>2</v>
      </c>
      <c r="Q7" s="4">
        <v>4</v>
      </c>
      <c r="R7" s="4">
        <f t="shared" si="0"/>
        <v>10</v>
      </c>
      <c r="S7" s="10"/>
    </row>
    <row r="8" spans="1:19" x14ac:dyDescent="0.25">
      <c r="A8" s="7" t="s">
        <v>43</v>
      </c>
      <c r="B8" s="4">
        <v>6</v>
      </c>
      <c r="C8" s="8" t="s">
        <v>44</v>
      </c>
      <c r="D8" s="9" t="s">
        <v>45</v>
      </c>
      <c r="E8" s="4">
        <v>7</v>
      </c>
      <c r="F8" s="9" t="s">
        <v>24</v>
      </c>
      <c r="G8" s="9" t="s">
        <v>46</v>
      </c>
      <c r="H8" s="4">
        <v>2</v>
      </c>
      <c r="I8" s="4">
        <v>1</v>
      </c>
      <c r="J8" s="4">
        <v>0</v>
      </c>
      <c r="K8" s="4">
        <v>5</v>
      </c>
      <c r="L8" s="4">
        <v>0</v>
      </c>
      <c r="M8" s="4">
        <v>1</v>
      </c>
      <c r="N8" s="4">
        <v>0</v>
      </c>
      <c r="O8" s="4">
        <v>0</v>
      </c>
      <c r="P8" s="4">
        <v>2</v>
      </c>
      <c r="Q8" s="4">
        <v>2</v>
      </c>
      <c r="R8" s="4">
        <f t="shared" si="0"/>
        <v>13</v>
      </c>
      <c r="S8" s="10"/>
    </row>
    <row r="9" spans="1:19" x14ac:dyDescent="0.25">
      <c r="A9" s="7" t="s">
        <v>47</v>
      </c>
      <c r="B9" s="4">
        <v>7</v>
      </c>
      <c r="C9" s="8" t="s">
        <v>27</v>
      </c>
      <c r="D9" s="9" t="s">
        <v>48</v>
      </c>
      <c r="E9" s="4">
        <v>7</v>
      </c>
      <c r="F9" s="9" t="s">
        <v>24</v>
      </c>
      <c r="G9" s="9" t="s">
        <v>37</v>
      </c>
      <c r="H9" s="4">
        <v>2</v>
      </c>
      <c r="I9" s="4">
        <v>0</v>
      </c>
      <c r="J9" s="4">
        <v>1</v>
      </c>
      <c r="K9" s="4">
        <v>0</v>
      </c>
      <c r="L9" s="4">
        <v>6</v>
      </c>
      <c r="M9" s="4">
        <v>1</v>
      </c>
      <c r="N9" s="4">
        <v>3</v>
      </c>
      <c r="O9" s="4">
        <v>0</v>
      </c>
      <c r="P9" s="4">
        <v>2</v>
      </c>
      <c r="Q9" s="4">
        <v>4</v>
      </c>
      <c r="R9" s="4">
        <f t="shared" si="0"/>
        <v>19</v>
      </c>
      <c r="S9" s="15" t="s">
        <v>49</v>
      </c>
    </row>
    <row r="10" spans="1:19" x14ac:dyDescent="0.25">
      <c r="A10" s="7" t="s">
        <v>50</v>
      </c>
      <c r="B10" s="4">
        <v>8</v>
      </c>
      <c r="C10" s="8" t="s">
        <v>44</v>
      </c>
      <c r="D10" s="9" t="s">
        <v>51</v>
      </c>
      <c r="E10" s="6">
        <v>7</v>
      </c>
      <c r="F10" s="9" t="s">
        <v>52</v>
      </c>
      <c r="G10" s="13" t="s">
        <v>53</v>
      </c>
      <c r="H10" s="4">
        <v>1</v>
      </c>
      <c r="I10" s="4">
        <v>1</v>
      </c>
      <c r="J10" s="4">
        <v>0</v>
      </c>
      <c r="K10" s="4">
        <v>5</v>
      </c>
      <c r="L10" s="4">
        <v>1</v>
      </c>
      <c r="M10" s="4">
        <v>1</v>
      </c>
      <c r="N10" s="4">
        <v>3</v>
      </c>
      <c r="O10" s="4">
        <v>0</v>
      </c>
      <c r="P10" s="4">
        <v>2</v>
      </c>
      <c r="Q10" s="4">
        <v>4</v>
      </c>
      <c r="R10" s="4">
        <f t="shared" si="0"/>
        <v>18</v>
      </c>
      <c r="S10" s="15" t="s">
        <v>49</v>
      </c>
    </row>
    <row r="11" spans="1:19" x14ac:dyDescent="0.25">
      <c r="A11" s="7" t="s">
        <v>54</v>
      </c>
      <c r="B11" s="4">
        <v>9</v>
      </c>
      <c r="C11" s="8">
        <v>4</v>
      </c>
      <c r="D11" s="9" t="s">
        <v>55</v>
      </c>
      <c r="E11" s="4">
        <v>7</v>
      </c>
      <c r="F11" s="9" t="s">
        <v>56</v>
      </c>
      <c r="G11" s="9" t="s">
        <v>57</v>
      </c>
      <c r="H11" s="4">
        <v>1</v>
      </c>
      <c r="I11" s="4">
        <v>1</v>
      </c>
      <c r="J11" s="4">
        <v>1</v>
      </c>
      <c r="K11" s="4">
        <v>5</v>
      </c>
      <c r="L11" s="4">
        <v>6</v>
      </c>
      <c r="M11" s="4">
        <v>1</v>
      </c>
      <c r="N11" s="4">
        <v>3</v>
      </c>
      <c r="O11" s="4">
        <v>4</v>
      </c>
      <c r="P11" s="4">
        <v>2</v>
      </c>
      <c r="Q11" s="4">
        <v>1</v>
      </c>
      <c r="R11" s="14">
        <f t="shared" si="0"/>
        <v>25</v>
      </c>
      <c r="S11" s="14" t="s">
        <v>58</v>
      </c>
    </row>
    <row r="12" spans="1:19" x14ac:dyDescent="0.25">
      <c r="A12" s="7" t="s">
        <v>59</v>
      </c>
      <c r="B12" s="4">
        <v>10</v>
      </c>
      <c r="C12" s="8" t="s">
        <v>60</v>
      </c>
      <c r="D12" s="9" t="s">
        <v>61</v>
      </c>
      <c r="E12" s="4">
        <v>7</v>
      </c>
      <c r="F12" s="9" t="s">
        <v>29</v>
      </c>
      <c r="G12" s="9" t="s">
        <v>62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 t="s">
        <v>63</v>
      </c>
    </row>
    <row r="13" spans="1:19" x14ac:dyDescent="0.25">
      <c r="A13" s="7" t="s">
        <v>64</v>
      </c>
      <c r="B13" s="4">
        <v>11</v>
      </c>
      <c r="C13" s="8" t="s">
        <v>27</v>
      </c>
      <c r="D13" s="9" t="s">
        <v>65</v>
      </c>
      <c r="E13" s="4">
        <v>7</v>
      </c>
      <c r="F13" s="9" t="s">
        <v>29</v>
      </c>
      <c r="G13" s="9" t="s">
        <v>30</v>
      </c>
      <c r="H13" s="4">
        <v>0</v>
      </c>
      <c r="I13" s="4">
        <v>0</v>
      </c>
      <c r="J13" s="4">
        <v>1</v>
      </c>
      <c r="K13" s="4">
        <v>0</v>
      </c>
      <c r="L13" s="4">
        <v>0</v>
      </c>
      <c r="M13" s="4">
        <v>1</v>
      </c>
      <c r="N13" s="4">
        <v>0</v>
      </c>
      <c r="O13" s="4">
        <v>4</v>
      </c>
      <c r="P13" s="4">
        <v>2</v>
      </c>
      <c r="Q13" s="4">
        <v>2</v>
      </c>
      <c r="R13" s="4">
        <f>SUM(H13:Q13)</f>
        <v>10</v>
      </c>
      <c r="S13" s="10"/>
    </row>
    <row r="14" spans="1:19" x14ac:dyDescent="0.25">
      <c r="A14" s="7" t="s">
        <v>66</v>
      </c>
      <c r="B14" s="4">
        <v>12</v>
      </c>
      <c r="C14" s="8">
        <v>4</v>
      </c>
      <c r="D14" s="9" t="s">
        <v>67</v>
      </c>
      <c r="E14" s="4">
        <v>7</v>
      </c>
      <c r="F14" s="9" t="s">
        <v>68</v>
      </c>
      <c r="G14" s="9" t="s">
        <v>69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 t="s">
        <v>70</v>
      </c>
    </row>
    <row r="15" spans="1:19" x14ac:dyDescent="0.25">
      <c r="A15" s="7" t="s">
        <v>71</v>
      </c>
      <c r="B15" s="4">
        <v>13</v>
      </c>
      <c r="C15" s="8" t="s">
        <v>27</v>
      </c>
      <c r="D15" s="9" t="s">
        <v>72</v>
      </c>
      <c r="E15" s="4">
        <v>7</v>
      </c>
      <c r="F15" s="9" t="s">
        <v>73</v>
      </c>
      <c r="G15" s="9" t="s">
        <v>74</v>
      </c>
      <c r="H15" s="4">
        <v>1</v>
      </c>
      <c r="I15" s="4">
        <v>1</v>
      </c>
      <c r="J15" s="4">
        <v>0</v>
      </c>
      <c r="K15" s="4">
        <v>0</v>
      </c>
      <c r="L15" s="4">
        <v>2</v>
      </c>
      <c r="M15" s="4">
        <v>0</v>
      </c>
      <c r="N15" s="4">
        <v>0</v>
      </c>
      <c r="O15" s="4">
        <v>4</v>
      </c>
      <c r="P15" s="4">
        <v>2</v>
      </c>
      <c r="Q15" s="4">
        <v>4</v>
      </c>
      <c r="R15" s="4">
        <f t="shared" ref="R15:R36" si="1">SUM(H15:Q15)</f>
        <v>14</v>
      </c>
      <c r="S15" s="10"/>
    </row>
    <row r="16" spans="1:19" x14ac:dyDescent="0.25">
      <c r="A16" s="7" t="s">
        <v>75</v>
      </c>
      <c r="B16" s="4">
        <v>14</v>
      </c>
      <c r="C16" s="8" t="s">
        <v>27</v>
      </c>
      <c r="D16" s="9" t="s">
        <v>76</v>
      </c>
      <c r="E16" s="4">
        <v>7</v>
      </c>
      <c r="F16" s="9" t="s">
        <v>73</v>
      </c>
      <c r="G16" s="9" t="s">
        <v>74</v>
      </c>
      <c r="H16" s="4">
        <v>0</v>
      </c>
      <c r="I16" s="4">
        <v>0</v>
      </c>
      <c r="J16" s="4">
        <v>1</v>
      </c>
      <c r="K16" s="4">
        <v>0</v>
      </c>
      <c r="L16" s="4">
        <v>0</v>
      </c>
      <c r="M16" s="4">
        <v>2</v>
      </c>
      <c r="N16" s="4">
        <v>0</v>
      </c>
      <c r="O16" s="4">
        <v>4</v>
      </c>
      <c r="P16" s="4">
        <v>2</v>
      </c>
      <c r="Q16" s="4">
        <v>4</v>
      </c>
      <c r="R16" s="4">
        <f t="shared" si="1"/>
        <v>13</v>
      </c>
      <c r="S16" s="10"/>
    </row>
    <row r="17" spans="1:19" x14ac:dyDescent="0.25">
      <c r="A17" s="7" t="s">
        <v>77</v>
      </c>
      <c r="B17" s="4">
        <v>16</v>
      </c>
      <c r="C17" s="8">
        <v>4</v>
      </c>
      <c r="D17" s="9" t="s">
        <v>78</v>
      </c>
      <c r="E17" s="4">
        <v>7</v>
      </c>
      <c r="F17" s="9" t="s">
        <v>79</v>
      </c>
      <c r="G17" s="9" t="s">
        <v>80</v>
      </c>
      <c r="H17" s="4">
        <v>2</v>
      </c>
      <c r="I17" s="4">
        <v>0</v>
      </c>
      <c r="J17" s="4">
        <v>1</v>
      </c>
      <c r="K17" s="4">
        <v>0</v>
      </c>
      <c r="L17" s="4">
        <v>2</v>
      </c>
      <c r="M17" s="4">
        <v>1</v>
      </c>
      <c r="N17" s="4">
        <v>1</v>
      </c>
      <c r="O17" s="4">
        <v>4</v>
      </c>
      <c r="P17" s="4">
        <v>2</v>
      </c>
      <c r="Q17" s="4">
        <v>1</v>
      </c>
      <c r="R17" s="4">
        <f t="shared" si="1"/>
        <v>14</v>
      </c>
      <c r="S17" s="10"/>
    </row>
    <row r="18" spans="1:19" x14ac:dyDescent="0.25">
      <c r="A18" s="7" t="s">
        <v>81</v>
      </c>
      <c r="B18" s="4">
        <v>17</v>
      </c>
      <c r="C18" s="8" t="s">
        <v>40</v>
      </c>
      <c r="D18" s="9" t="s">
        <v>82</v>
      </c>
      <c r="E18" s="4">
        <v>7</v>
      </c>
      <c r="F18" s="9" t="s">
        <v>83</v>
      </c>
      <c r="G18" s="9" t="s">
        <v>84</v>
      </c>
      <c r="H18" s="4">
        <v>2</v>
      </c>
      <c r="I18" s="4">
        <v>0</v>
      </c>
      <c r="J18" s="4">
        <v>1</v>
      </c>
      <c r="K18" s="4">
        <v>0</v>
      </c>
      <c r="L18" s="4">
        <v>0</v>
      </c>
      <c r="M18" s="4">
        <v>1</v>
      </c>
      <c r="N18" s="4">
        <v>0</v>
      </c>
      <c r="O18" s="4">
        <v>0</v>
      </c>
      <c r="P18" s="4">
        <v>2</v>
      </c>
      <c r="Q18" s="4">
        <v>4</v>
      </c>
      <c r="R18" s="4">
        <f t="shared" si="1"/>
        <v>10</v>
      </c>
      <c r="S18" s="10"/>
    </row>
    <row r="19" spans="1:19" x14ac:dyDescent="0.25">
      <c r="A19" s="7" t="s">
        <v>85</v>
      </c>
      <c r="B19" s="4">
        <v>18</v>
      </c>
      <c r="C19" s="8" t="s">
        <v>27</v>
      </c>
      <c r="D19" s="9" t="s">
        <v>86</v>
      </c>
      <c r="E19" s="4">
        <v>7</v>
      </c>
      <c r="F19" s="9" t="s">
        <v>83</v>
      </c>
      <c r="G19" s="9" t="s">
        <v>87</v>
      </c>
      <c r="H19" s="4">
        <v>2</v>
      </c>
      <c r="I19" s="4">
        <v>0</v>
      </c>
      <c r="J19" s="4">
        <v>0</v>
      </c>
      <c r="K19" s="4">
        <v>0</v>
      </c>
      <c r="L19" s="4">
        <v>0</v>
      </c>
      <c r="M19" s="4">
        <v>2</v>
      </c>
      <c r="N19" s="4">
        <v>3</v>
      </c>
      <c r="O19" s="4">
        <v>4</v>
      </c>
      <c r="P19" s="4">
        <v>0</v>
      </c>
      <c r="Q19" s="4">
        <v>4</v>
      </c>
      <c r="R19" s="4">
        <f t="shared" si="1"/>
        <v>15</v>
      </c>
      <c r="S19" s="10"/>
    </row>
    <row r="20" spans="1:19" x14ac:dyDescent="0.25">
      <c r="A20" s="7" t="s">
        <v>88</v>
      </c>
      <c r="B20" s="4">
        <v>19</v>
      </c>
      <c r="C20" s="8" t="s">
        <v>44</v>
      </c>
      <c r="D20" s="9" t="s">
        <v>89</v>
      </c>
      <c r="E20" s="4">
        <v>6</v>
      </c>
      <c r="F20" s="9" t="s">
        <v>24</v>
      </c>
      <c r="G20" s="9" t="s">
        <v>46</v>
      </c>
      <c r="H20" s="4">
        <v>1</v>
      </c>
      <c r="I20" s="4">
        <v>0</v>
      </c>
      <c r="J20" s="4">
        <v>1</v>
      </c>
      <c r="K20" s="4">
        <v>5</v>
      </c>
      <c r="L20" s="4">
        <v>2</v>
      </c>
      <c r="M20" s="4">
        <v>0</v>
      </c>
      <c r="N20" s="4">
        <v>3</v>
      </c>
      <c r="O20" s="4">
        <v>4</v>
      </c>
      <c r="P20" s="4">
        <v>2</v>
      </c>
      <c r="Q20" s="4">
        <v>4</v>
      </c>
      <c r="R20" s="14">
        <f t="shared" si="1"/>
        <v>22</v>
      </c>
      <c r="S20" s="14" t="s">
        <v>38</v>
      </c>
    </row>
    <row r="21" spans="1:19" x14ac:dyDescent="0.25">
      <c r="A21" s="7" t="s">
        <v>90</v>
      </c>
      <c r="B21" s="4">
        <v>20</v>
      </c>
      <c r="C21" s="8" t="s">
        <v>22</v>
      </c>
      <c r="D21" s="9" t="s">
        <v>91</v>
      </c>
      <c r="E21" s="4">
        <v>6</v>
      </c>
      <c r="F21" s="9" t="s">
        <v>24</v>
      </c>
      <c r="G21" s="9" t="s">
        <v>25</v>
      </c>
      <c r="H21" s="4">
        <v>2</v>
      </c>
      <c r="I21" s="4">
        <v>0</v>
      </c>
      <c r="J21" s="4">
        <v>0</v>
      </c>
      <c r="K21" s="4">
        <v>5</v>
      </c>
      <c r="L21" s="4">
        <v>0</v>
      </c>
      <c r="M21" s="4">
        <v>1</v>
      </c>
      <c r="N21" s="4">
        <v>3</v>
      </c>
      <c r="O21" s="4">
        <v>4</v>
      </c>
      <c r="P21" s="4">
        <v>2</v>
      </c>
      <c r="Q21" s="4">
        <v>4</v>
      </c>
      <c r="R21" s="4">
        <f t="shared" si="1"/>
        <v>21</v>
      </c>
      <c r="S21" s="15" t="s">
        <v>49</v>
      </c>
    </row>
    <row r="22" spans="1:19" x14ac:dyDescent="0.25">
      <c r="A22" s="7" t="s">
        <v>92</v>
      </c>
      <c r="B22" s="4">
        <v>21</v>
      </c>
      <c r="C22" s="8" t="s">
        <v>44</v>
      </c>
      <c r="D22" s="9" t="s">
        <v>93</v>
      </c>
      <c r="E22" s="4">
        <v>6</v>
      </c>
      <c r="F22" s="9" t="s">
        <v>24</v>
      </c>
      <c r="G22" s="9" t="s">
        <v>46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1</v>
      </c>
      <c r="N22" s="4">
        <v>1</v>
      </c>
      <c r="O22" s="4">
        <v>4</v>
      </c>
      <c r="P22" s="4">
        <v>2</v>
      </c>
      <c r="Q22" s="4">
        <v>4</v>
      </c>
      <c r="R22" s="4">
        <f t="shared" si="1"/>
        <v>12</v>
      </c>
      <c r="S22" s="10"/>
    </row>
    <row r="23" spans="1:19" x14ac:dyDescent="0.25">
      <c r="A23" s="7" t="s">
        <v>94</v>
      </c>
      <c r="B23" s="4">
        <v>22</v>
      </c>
      <c r="C23" s="8" t="s">
        <v>44</v>
      </c>
      <c r="D23" s="9" t="s">
        <v>95</v>
      </c>
      <c r="E23" s="4">
        <v>6</v>
      </c>
      <c r="F23" s="9" t="s">
        <v>24</v>
      </c>
      <c r="G23" s="9" t="s">
        <v>46</v>
      </c>
      <c r="H23" s="4">
        <v>1</v>
      </c>
      <c r="I23" s="4">
        <v>0</v>
      </c>
      <c r="J23" s="4">
        <v>0</v>
      </c>
      <c r="K23" s="4">
        <v>5</v>
      </c>
      <c r="L23" s="4">
        <v>2</v>
      </c>
      <c r="M23" s="4">
        <v>1</v>
      </c>
      <c r="N23" s="4">
        <v>3</v>
      </c>
      <c r="O23" s="4">
        <v>0</v>
      </c>
      <c r="P23" s="4">
        <v>0</v>
      </c>
      <c r="Q23" s="4">
        <v>3</v>
      </c>
      <c r="R23" s="4">
        <f t="shared" si="1"/>
        <v>15</v>
      </c>
      <c r="S23" s="10"/>
    </row>
    <row r="24" spans="1:19" x14ac:dyDescent="0.25">
      <c r="A24" s="7" t="s">
        <v>96</v>
      </c>
      <c r="B24" s="4">
        <v>23</v>
      </c>
      <c r="C24" s="8" t="s">
        <v>40</v>
      </c>
      <c r="D24" s="9" t="s">
        <v>97</v>
      </c>
      <c r="E24" s="4">
        <v>6</v>
      </c>
      <c r="F24" s="9" t="s">
        <v>24</v>
      </c>
      <c r="G24" s="9" t="s">
        <v>42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4</v>
      </c>
      <c r="R24" s="4">
        <f t="shared" si="1"/>
        <v>4</v>
      </c>
      <c r="S24" s="10"/>
    </row>
    <row r="25" spans="1:19" x14ac:dyDescent="0.25">
      <c r="A25" s="7" t="s">
        <v>98</v>
      </c>
      <c r="B25" s="4">
        <v>24</v>
      </c>
      <c r="C25" s="8" t="s">
        <v>27</v>
      </c>
      <c r="D25" s="9" t="s">
        <v>99</v>
      </c>
      <c r="E25" s="4">
        <v>6</v>
      </c>
      <c r="F25" s="9" t="s">
        <v>24</v>
      </c>
      <c r="G25" s="9" t="s">
        <v>37</v>
      </c>
      <c r="H25" s="4">
        <v>2</v>
      </c>
      <c r="I25" s="4">
        <v>1</v>
      </c>
      <c r="J25" s="4">
        <v>1</v>
      </c>
      <c r="K25" s="4">
        <v>5</v>
      </c>
      <c r="L25" s="4">
        <v>0</v>
      </c>
      <c r="M25" s="4">
        <v>1</v>
      </c>
      <c r="N25" s="4">
        <v>0</v>
      </c>
      <c r="O25" s="4">
        <v>4</v>
      </c>
      <c r="P25" s="4">
        <v>2</v>
      </c>
      <c r="Q25" s="4">
        <v>4</v>
      </c>
      <c r="R25" s="4">
        <f t="shared" si="1"/>
        <v>20</v>
      </c>
      <c r="S25" s="15" t="s">
        <v>49</v>
      </c>
    </row>
    <row r="26" spans="1:19" x14ac:dyDescent="0.25">
      <c r="A26" s="7" t="s">
        <v>100</v>
      </c>
      <c r="B26" s="4">
        <v>25</v>
      </c>
      <c r="C26" s="8" t="s">
        <v>44</v>
      </c>
      <c r="D26" s="9" t="s">
        <v>101</v>
      </c>
      <c r="E26" s="4">
        <v>6</v>
      </c>
      <c r="F26" s="9" t="s">
        <v>24</v>
      </c>
      <c r="G26" s="9" t="s">
        <v>46</v>
      </c>
      <c r="H26" s="4">
        <v>2</v>
      </c>
      <c r="I26" s="4">
        <v>0</v>
      </c>
      <c r="J26" s="4">
        <v>1</v>
      </c>
      <c r="K26" s="4">
        <v>5</v>
      </c>
      <c r="L26" s="4">
        <v>0</v>
      </c>
      <c r="M26" s="4">
        <v>1</v>
      </c>
      <c r="N26" s="4">
        <v>3</v>
      </c>
      <c r="O26" s="4">
        <v>4</v>
      </c>
      <c r="P26" s="4">
        <v>2</v>
      </c>
      <c r="Q26" s="4">
        <v>4</v>
      </c>
      <c r="R26" s="14">
        <f t="shared" si="1"/>
        <v>22</v>
      </c>
      <c r="S26" s="14" t="s">
        <v>38</v>
      </c>
    </row>
    <row r="27" spans="1:19" x14ac:dyDescent="0.25">
      <c r="A27" s="7" t="s">
        <v>102</v>
      </c>
      <c r="B27" s="4">
        <v>26</v>
      </c>
      <c r="C27" s="8" t="s">
        <v>27</v>
      </c>
      <c r="D27" s="9" t="s">
        <v>103</v>
      </c>
      <c r="E27" s="6">
        <v>6</v>
      </c>
      <c r="F27" s="9" t="s">
        <v>52</v>
      </c>
      <c r="G27" s="13" t="s">
        <v>104</v>
      </c>
      <c r="H27" s="4">
        <v>2</v>
      </c>
      <c r="I27" s="4">
        <v>0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v>0</v>
      </c>
      <c r="P27" s="4">
        <v>2</v>
      </c>
      <c r="Q27" s="4">
        <v>4</v>
      </c>
      <c r="R27" s="4">
        <f t="shared" si="1"/>
        <v>10</v>
      </c>
      <c r="S27" s="10"/>
    </row>
    <row r="28" spans="1:19" ht="15" customHeight="1" x14ac:dyDescent="0.25">
      <c r="A28" s="7" t="s">
        <v>105</v>
      </c>
      <c r="B28" s="4">
        <v>27</v>
      </c>
      <c r="C28" s="8" t="s">
        <v>40</v>
      </c>
      <c r="D28" s="9" t="s">
        <v>106</v>
      </c>
      <c r="E28" s="6">
        <v>6</v>
      </c>
      <c r="F28" s="9" t="s">
        <v>52</v>
      </c>
      <c r="G28" s="13" t="s">
        <v>107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4">
        <v>0</v>
      </c>
      <c r="O28" s="4">
        <v>0</v>
      </c>
      <c r="P28" s="4">
        <v>0</v>
      </c>
      <c r="Q28" s="4">
        <v>1</v>
      </c>
      <c r="R28" s="4">
        <f t="shared" si="1"/>
        <v>2</v>
      </c>
      <c r="S28" s="10"/>
    </row>
    <row r="29" spans="1:19" x14ac:dyDescent="0.25">
      <c r="A29" s="7" t="s">
        <v>108</v>
      </c>
      <c r="B29" s="4">
        <v>28</v>
      </c>
      <c r="C29" s="8" t="s">
        <v>44</v>
      </c>
      <c r="D29" s="9" t="s">
        <v>109</v>
      </c>
      <c r="E29" s="6">
        <v>6</v>
      </c>
      <c r="F29" s="9" t="s">
        <v>52</v>
      </c>
      <c r="G29" s="13" t="s">
        <v>53</v>
      </c>
      <c r="H29" s="4">
        <v>2</v>
      </c>
      <c r="I29" s="4">
        <v>1</v>
      </c>
      <c r="J29" s="4">
        <v>1</v>
      </c>
      <c r="K29" s="4">
        <v>5</v>
      </c>
      <c r="L29" s="4">
        <v>0</v>
      </c>
      <c r="M29" s="4">
        <v>1</v>
      </c>
      <c r="N29" s="4">
        <v>3</v>
      </c>
      <c r="O29" s="4">
        <v>4</v>
      </c>
      <c r="P29" s="4">
        <v>2</v>
      </c>
      <c r="Q29" s="4">
        <v>4</v>
      </c>
      <c r="R29" s="14">
        <f t="shared" si="1"/>
        <v>23</v>
      </c>
      <c r="S29" s="14" t="s">
        <v>38</v>
      </c>
    </row>
    <row r="30" spans="1:19" x14ac:dyDescent="0.25">
      <c r="A30" s="7" t="s">
        <v>110</v>
      </c>
      <c r="B30" s="4">
        <v>29</v>
      </c>
      <c r="C30" s="8" t="s">
        <v>22</v>
      </c>
      <c r="D30" s="9" t="s">
        <v>111</v>
      </c>
      <c r="E30" s="6">
        <v>6</v>
      </c>
      <c r="F30" s="9" t="s">
        <v>52</v>
      </c>
      <c r="G30" s="13" t="s">
        <v>112</v>
      </c>
      <c r="H30" s="4">
        <v>1</v>
      </c>
      <c r="I30" s="4">
        <v>0</v>
      </c>
      <c r="J30" s="4">
        <v>1</v>
      </c>
      <c r="K30" s="4">
        <v>0</v>
      </c>
      <c r="L30" s="4">
        <v>0</v>
      </c>
      <c r="M30" s="4">
        <v>1</v>
      </c>
      <c r="N30" s="4">
        <v>0</v>
      </c>
      <c r="O30" s="4">
        <v>0</v>
      </c>
      <c r="P30" s="4">
        <v>2</v>
      </c>
      <c r="Q30" s="4">
        <v>4</v>
      </c>
      <c r="R30" s="4">
        <f t="shared" si="1"/>
        <v>9</v>
      </c>
      <c r="S30" s="10"/>
    </row>
    <row r="31" spans="1:19" ht="15" customHeight="1" x14ac:dyDescent="0.25">
      <c r="A31" s="7" t="s">
        <v>113</v>
      </c>
      <c r="B31" s="4">
        <v>30</v>
      </c>
      <c r="C31" s="8" t="s">
        <v>60</v>
      </c>
      <c r="D31" s="9" t="s">
        <v>114</v>
      </c>
      <c r="E31" s="6">
        <v>6</v>
      </c>
      <c r="F31" s="9" t="s">
        <v>52</v>
      </c>
      <c r="G31" s="13" t="s">
        <v>115</v>
      </c>
      <c r="H31" s="4">
        <v>1</v>
      </c>
      <c r="I31" s="4">
        <v>1</v>
      </c>
      <c r="J31" s="4">
        <v>1</v>
      </c>
      <c r="K31" s="4">
        <v>0</v>
      </c>
      <c r="L31" s="4">
        <v>0</v>
      </c>
      <c r="M31" s="4">
        <v>1</v>
      </c>
      <c r="N31" s="4">
        <v>0</v>
      </c>
      <c r="O31" s="4">
        <v>0</v>
      </c>
      <c r="P31" s="4">
        <v>2</v>
      </c>
      <c r="Q31" s="4">
        <v>1</v>
      </c>
      <c r="R31" s="4">
        <f t="shared" si="1"/>
        <v>7</v>
      </c>
      <c r="S31" s="10"/>
    </row>
    <row r="32" spans="1:19" x14ac:dyDescent="0.25">
      <c r="A32" s="7" t="s">
        <v>116</v>
      </c>
      <c r="B32" s="4">
        <v>31</v>
      </c>
      <c r="C32" s="8" t="s">
        <v>27</v>
      </c>
      <c r="D32" s="9" t="s">
        <v>117</v>
      </c>
      <c r="E32" s="4">
        <v>6</v>
      </c>
      <c r="F32" s="9" t="s">
        <v>118</v>
      </c>
      <c r="G32" s="9" t="s">
        <v>119</v>
      </c>
      <c r="H32" s="4">
        <v>1</v>
      </c>
      <c r="I32" s="4">
        <v>1</v>
      </c>
      <c r="J32" s="4">
        <v>1</v>
      </c>
      <c r="K32" s="4">
        <v>5</v>
      </c>
      <c r="L32" s="4">
        <v>2</v>
      </c>
      <c r="M32" s="4">
        <v>1</v>
      </c>
      <c r="N32" s="4">
        <v>0</v>
      </c>
      <c r="O32" s="4">
        <v>4</v>
      </c>
      <c r="P32" s="4">
        <v>2</v>
      </c>
      <c r="Q32" s="4">
        <v>0</v>
      </c>
      <c r="R32" s="4">
        <f t="shared" si="1"/>
        <v>17</v>
      </c>
      <c r="S32" s="15" t="s">
        <v>49</v>
      </c>
    </row>
    <row r="33" spans="1:19" x14ac:dyDescent="0.25">
      <c r="A33" s="7" t="s">
        <v>120</v>
      </c>
      <c r="B33" s="4">
        <v>32</v>
      </c>
      <c r="C33" s="8" t="s">
        <v>27</v>
      </c>
      <c r="D33" s="9" t="s">
        <v>121</v>
      </c>
      <c r="E33" s="4">
        <v>6</v>
      </c>
      <c r="F33" s="9" t="s">
        <v>122</v>
      </c>
      <c r="G33" s="9" t="s">
        <v>123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2</v>
      </c>
      <c r="Q33" s="4">
        <v>1</v>
      </c>
      <c r="R33" s="4">
        <f t="shared" si="1"/>
        <v>4</v>
      </c>
      <c r="S33" s="10"/>
    </row>
    <row r="34" spans="1:19" x14ac:dyDescent="0.25">
      <c r="A34" s="7" t="s">
        <v>124</v>
      </c>
      <c r="B34" s="4">
        <v>33</v>
      </c>
      <c r="C34" s="8" t="s">
        <v>40</v>
      </c>
      <c r="D34" s="9" t="s">
        <v>125</v>
      </c>
      <c r="E34" s="4">
        <v>6</v>
      </c>
      <c r="F34" s="9" t="s">
        <v>29</v>
      </c>
      <c r="G34" s="9" t="s">
        <v>126</v>
      </c>
      <c r="H34" s="4">
        <v>0</v>
      </c>
      <c r="I34" s="4">
        <v>1</v>
      </c>
      <c r="J34" s="4">
        <v>0</v>
      </c>
      <c r="K34" s="4">
        <v>0</v>
      </c>
      <c r="L34" s="4">
        <v>0</v>
      </c>
      <c r="M34" s="4">
        <v>1</v>
      </c>
      <c r="N34" s="4">
        <v>0</v>
      </c>
      <c r="O34" s="4">
        <v>0</v>
      </c>
      <c r="P34" s="4">
        <v>0</v>
      </c>
      <c r="Q34" s="4">
        <v>2</v>
      </c>
      <c r="R34" s="4">
        <f t="shared" si="1"/>
        <v>4</v>
      </c>
      <c r="S34" s="10"/>
    </row>
    <row r="35" spans="1:19" x14ac:dyDescent="0.25">
      <c r="A35" s="7" t="s">
        <v>127</v>
      </c>
      <c r="B35" s="4">
        <v>34</v>
      </c>
      <c r="C35" s="8" t="s">
        <v>40</v>
      </c>
      <c r="D35" s="9" t="s">
        <v>128</v>
      </c>
      <c r="E35" s="4">
        <v>6</v>
      </c>
      <c r="F35" s="9" t="s">
        <v>29</v>
      </c>
      <c r="G35" s="9" t="s">
        <v>126</v>
      </c>
      <c r="H35" s="4">
        <v>2</v>
      </c>
      <c r="I35" s="4">
        <v>0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2</v>
      </c>
      <c r="Q35" s="4">
        <v>4</v>
      </c>
      <c r="R35" s="4">
        <f t="shared" si="1"/>
        <v>9</v>
      </c>
      <c r="S35" s="10"/>
    </row>
    <row r="36" spans="1:19" x14ac:dyDescent="0.25">
      <c r="A36" s="7" t="s">
        <v>129</v>
      </c>
      <c r="B36" s="4">
        <v>35</v>
      </c>
      <c r="C36" s="8" t="s">
        <v>27</v>
      </c>
      <c r="D36" s="9" t="s">
        <v>130</v>
      </c>
      <c r="E36" s="4">
        <v>6</v>
      </c>
      <c r="F36" s="9" t="s">
        <v>29</v>
      </c>
      <c r="G36" s="9" t="s">
        <v>30</v>
      </c>
      <c r="H36" s="4">
        <v>2</v>
      </c>
      <c r="I36" s="4">
        <v>0</v>
      </c>
      <c r="J36" s="4">
        <v>0</v>
      </c>
      <c r="K36" s="4">
        <v>0</v>
      </c>
      <c r="L36" s="4">
        <v>0</v>
      </c>
      <c r="M36" s="4">
        <v>1</v>
      </c>
      <c r="N36" s="4">
        <v>0</v>
      </c>
      <c r="O36" s="4">
        <v>0</v>
      </c>
      <c r="P36" s="4">
        <v>2</v>
      </c>
      <c r="Q36" s="4">
        <v>4</v>
      </c>
      <c r="R36" s="4">
        <f t="shared" si="1"/>
        <v>9</v>
      </c>
      <c r="S36" s="10"/>
    </row>
    <row r="37" spans="1:19" x14ac:dyDescent="0.25">
      <c r="A37" s="7" t="s">
        <v>131</v>
      </c>
      <c r="B37" s="4">
        <v>36</v>
      </c>
      <c r="C37" s="8" t="s">
        <v>22</v>
      </c>
      <c r="D37" s="9" t="s">
        <v>132</v>
      </c>
      <c r="E37" s="4">
        <v>6</v>
      </c>
      <c r="F37" s="9" t="s">
        <v>29</v>
      </c>
      <c r="G37" s="9" t="s">
        <v>133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 t="s">
        <v>63</v>
      </c>
    </row>
    <row r="38" spans="1:19" x14ac:dyDescent="0.25">
      <c r="A38" s="7" t="s">
        <v>134</v>
      </c>
      <c r="B38" s="4">
        <v>37</v>
      </c>
      <c r="C38" s="8" t="s">
        <v>40</v>
      </c>
      <c r="D38" s="9" t="s">
        <v>135</v>
      </c>
      <c r="E38" s="4">
        <v>6</v>
      </c>
      <c r="F38" s="9" t="s">
        <v>29</v>
      </c>
      <c r="G38" s="9" t="s">
        <v>126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2</v>
      </c>
      <c r="R38" s="4">
        <f>SUM(H38:Q38)</f>
        <v>2</v>
      </c>
      <c r="S38" s="10"/>
    </row>
    <row r="39" spans="1:19" x14ac:dyDescent="0.25">
      <c r="A39" s="7" t="s">
        <v>136</v>
      </c>
      <c r="B39" s="4">
        <v>38</v>
      </c>
      <c r="C39" s="8" t="s">
        <v>40</v>
      </c>
      <c r="D39" s="9" t="s">
        <v>137</v>
      </c>
      <c r="E39" s="4">
        <v>6</v>
      </c>
      <c r="F39" s="9" t="s">
        <v>29</v>
      </c>
      <c r="G39" s="9" t="s">
        <v>126</v>
      </c>
      <c r="H39" s="4">
        <v>1</v>
      </c>
      <c r="I39" s="4">
        <v>0</v>
      </c>
      <c r="J39" s="4">
        <v>1</v>
      </c>
      <c r="K39" s="4">
        <v>0</v>
      </c>
      <c r="L39" s="4">
        <v>0</v>
      </c>
      <c r="M39" s="4">
        <v>1</v>
      </c>
      <c r="N39" s="4">
        <v>0</v>
      </c>
      <c r="O39" s="4">
        <v>0</v>
      </c>
      <c r="P39" s="4">
        <v>0</v>
      </c>
      <c r="Q39" s="4">
        <v>4</v>
      </c>
      <c r="R39" s="4">
        <f>SUM(H39:Q39)</f>
        <v>7</v>
      </c>
      <c r="S39" s="10"/>
    </row>
    <row r="40" spans="1:19" x14ac:dyDescent="0.25">
      <c r="A40" s="7" t="s">
        <v>138</v>
      </c>
      <c r="B40" s="4">
        <v>39</v>
      </c>
      <c r="C40" s="8">
        <v>4</v>
      </c>
      <c r="D40" s="9" t="s">
        <v>139</v>
      </c>
      <c r="E40" s="4">
        <v>6</v>
      </c>
      <c r="F40" s="9" t="s">
        <v>68</v>
      </c>
      <c r="G40" s="9" t="s">
        <v>140</v>
      </c>
      <c r="H40" s="4">
        <v>1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4">
        <v>2</v>
      </c>
      <c r="Q40" s="4">
        <v>1</v>
      </c>
      <c r="R40" s="4">
        <f>SUM(H40:Q40)</f>
        <v>5</v>
      </c>
      <c r="S40" s="10"/>
    </row>
    <row r="41" spans="1:19" x14ac:dyDescent="0.25">
      <c r="A41" s="7" t="s">
        <v>141</v>
      </c>
      <c r="B41" s="4">
        <v>40</v>
      </c>
      <c r="C41" s="8">
        <v>4</v>
      </c>
      <c r="D41" s="9" t="s">
        <v>142</v>
      </c>
      <c r="E41" s="4">
        <v>6</v>
      </c>
      <c r="F41" s="9" t="s">
        <v>68</v>
      </c>
      <c r="G41" s="9" t="s">
        <v>140</v>
      </c>
      <c r="H41" s="4">
        <v>2</v>
      </c>
      <c r="I41" s="4">
        <v>1</v>
      </c>
      <c r="J41" s="4">
        <v>0</v>
      </c>
      <c r="K41" s="4">
        <v>0</v>
      </c>
      <c r="L41" s="4">
        <v>0</v>
      </c>
      <c r="M41" s="4">
        <v>1</v>
      </c>
      <c r="N41" s="4">
        <v>3</v>
      </c>
      <c r="O41" s="4">
        <v>0</v>
      </c>
      <c r="P41" s="4">
        <v>2</v>
      </c>
      <c r="Q41" s="4">
        <v>4</v>
      </c>
      <c r="R41" s="4">
        <f>SUM(H41:Q41)</f>
        <v>13</v>
      </c>
      <c r="S41" s="10"/>
    </row>
    <row r="42" spans="1:19" x14ac:dyDescent="0.25">
      <c r="A42" s="7" t="s">
        <v>143</v>
      </c>
      <c r="B42" s="4">
        <v>41</v>
      </c>
      <c r="C42" s="8" t="s">
        <v>40</v>
      </c>
      <c r="D42" s="9" t="s">
        <v>144</v>
      </c>
      <c r="E42" s="4">
        <v>6</v>
      </c>
      <c r="F42" s="9" t="s">
        <v>145</v>
      </c>
      <c r="G42" s="9" t="s">
        <v>146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 t="s">
        <v>70</v>
      </c>
    </row>
    <row r="43" spans="1:19" x14ac:dyDescent="0.25">
      <c r="A43" s="7" t="s">
        <v>147</v>
      </c>
      <c r="B43" s="4">
        <v>42</v>
      </c>
      <c r="C43" s="8" t="s">
        <v>27</v>
      </c>
      <c r="D43" s="9" t="s">
        <v>148</v>
      </c>
      <c r="E43" s="4">
        <v>6</v>
      </c>
      <c r="F43" s="9" t="s">
        <v>149</v>
      </c>
      <c r="G43" s="9" t="s">
        <v>150</v>
      </c>
      <c r="H43" s="4">
        <v>0</v>
      </c>
      <c r="I43" s="4">
        <v>0</v>
      </c>
      <c r="J43" s="4">
        <v>1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f>SUM(H43:Q43)</f>
        <v>1</v>
      </c>
      <c r="S43" s="10"/>
    </row>
    <row r="44" spans="1:19" ht="16.5" customHeight="1" x14ac:dyDescent="0.25">
      <c r="A44" s="7" t="s">
        <v>151</v>
      </c>
      <c r="B44" s="4">
        <v>43</v>
      </c>
      <c r="C44" s="11" t="s">
        <v>40</v>
      </c>
      <c r="D44" s="12" t="s">
        <v>152</v>
      </c>
      <c r="E44" s="6">
        <v>6</v>
      </c>
      <c r="F44" s="9" t="s">
        <v>33</v>
      </c>
      <c r="G44" s="13" t="s">
        <v>153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 t="s">
        <v>70</v>
      </c>
    </row>
    <row r="45" spans="1:19" x14ac:dyDescent="0.25">
      <c r="A45" s="7" t="s">
        <v>154</v>
      </c>
      <c r="B45" s="4">
        <v>44</v>
      </c>
      <c r="C45" s="8" t="s">
        <v>40</v>
      </c>
      <c r="D45" s="9" t="s">
        <v>155</v>
      </c>
      <c r="E45" s="4">
        <v>6</v>
      </c>
      <c r="F45" s="9" t="s">
        <v>73</v>
      </c>
      <c r="G45" s="9" t="s">
        <v>156</v>
      </c>
      <c r="H45" s="4">
        <v>0</v>
      </c>
      <c r="I45" s="4">
        <v>0</v>
      </c>
      <c r="J45" s="4">
        <v>0</v>
      </c>
      <c r="K45" s="4">
        <v>5</v>
      </c>
      <c r="L45" s="4">
        <v>0</v>
      </c>
      <c r="M45" s="4">
        <v>1</v>
      </c>
      <c r="N45" s="4">
        <v>3</v>
      </c>
      <c r="O45" s="4">
        <v>4</v>
      </c>
      <c r="P45" s="4">
        <v>2</v>
      </c>
      <c r="Q45" s="4">
        <v>4</v>
      </c>
      <c r="R45" s="4">
        <f>SUM(H45:Q45)</f>
        <v>19</v>
      </c>
      <c r="S45" s="15" t="s">
        <v>49</v>
      </c>
    </row>
    <row r="46" spans="1:19" x14ac:dyDescent="0.25">
      <c r="A46" s="7" t="s">
        <v>157</v>
      </c>
      <c r="B46" s="4">
        <v>45</v>
      </c>
      <c r="C46" s="8" t="s">
        <v>40</v>
      </c>
      <c r="D46" s="9" t="s">
        <v>158</v>
      </c>
      <c r="E46" s="4">
        <v>6</v>
      </c>
      <c r="F46" s="9" t="s">
        <v>73</v>
      </c>
      <c r="G46" s="9" t="s">
        <v>156</v>
      </c>
      <c r="H46" s="4">
        <v>1</v>
      </c>
      <c r="I46" s="4">
        <v>0</v>
      </c>
      <c r="J46" s="4">
        <v>0</v>
      </c>
      <c r="K46" s="4">
        <v>0</v>
      </c>
      <c r="L46" s="4">
        <v>2</v>
      </c>
      <c r="M46" s="4">
        <v>1</v>
      </c>
      <c r="N46" s="4">
        <v>0</v>
      </c>
      <c r="O46" s="4">
        <v>0</v>
      </c>
      <c r="P46" s="4">
        <v>0</v>
      </c>
      <c r="Q46" s="4">
        <v>4</v>
      </c>
      <c r="R46" s="4">
        <f>SUM(H46:Q46)</f>
        <v>8</v>
      </c>
      <c r="S46" s="10"/>
    </row>
    <row r="47" spans="1:19" x14ac:dyDescent="0.25">
      <c r="A47" s="7" t="s">
        <v>159</v>
      </c>
      <c r="B47" s="4">
        <v>46</v>
      </c>
      <c r="C47" s="8" t="s">
        <v>27</v>
      </c>
      <c r="D47" s="9" t="s">
        <v>160</v>
      </c>
      <c r="E47" s="4">
        <v>6</v>
      </c>
      <c r="F47" s="9" t="s">
        <v>83</v>
      </c>
      <c r="G47" s="9" t="s">
        <v>87</v>
      </c>
      <c r="H47" s="4">
        <v>2</v>
      </c>
      <c r="I47" s="4">
        <v>0</v>
      </c>
      <c r="J47" s="4">
        <v>1</v>
      </c>
      <c r="K47" s="4">
        <v>0</v>
      </c>
      <c r="L47" s="4">
        <v>0</v>
      </c>
      <c r="M47" s="4">
        <v>1</v>
      </c>
      <c r="N47" s="4">
        <v>3</v>
      </c>
      <c r="O47" s="4">
        <v>4</v>
      </c>
      <c r="P47" s="4">
        <v>2</v>
      </c>
      <c r="Q47" s="4">
        <v>4</v>
      </c>
      <c r="R47" s="4">
        <f>SUM(H47:Q47)</f>
        <v>17</v>
      </c>
      <c r="S47" s="15" t="s">
        <v>49</v>
      </c>
    </row>
    <row r="48" spans="1:19" x14ac:dyDescent="0.25">
      <c r="A48" s="7" t="s">
        <v>161</v>
      </c>
      <c r="B48" s="4">
        <v>47</v>
      </c>
      <c r="C48" s="8" t="s">
        <v>40</v>
      </c>
      <c r="D48" s="9" t="s">
        <v>162</v>
      </c>
      <c r="E48" s="4">
        <v>6</v>
      </c>
      <c r="F48" s="9" t="s">
        <v>83</v>
      </c>
      <c r="G48" s="9" t="s">
        <v>84</v>
      </c>
      <c r="H48" s="4">
        <v>2</v>
      </c>
      <c r="I48" s="4">
        <v>1</v>
      </c>
      <c r="J48" s="4">
        <v>1</v>
      </c>
      <c r="K48" s="4">
        <v>5</v>
      </c>
      <c r="L48" s="4">
        <v>0</v>
      </c>
      <c r="M48" s="4">
        <v>0</v>
      </c>
      <c r="N48" s="4">
        <v>0</v>
      </c>
      <c r="O48" s="4">
        <v>0</v>
      </c>
      <c r="P48" s="4">
        <v>2</v>
      </c>
      <c r="Q48" s="4">
        <v>4</v>
      </c>
      <c r="R48" s="4">
        <f>SUM(H48:Q48)</f>
        <v>15</v>
      </c>
      <c r="S48" s="1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Математика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2024-03-06T07:49:43Z</dcterms:modified>
</cp:coreProperties>
</file>