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окументы на подготовке\ВСОШ\ВСОШ 2023-2024\протоколы\"/>
    </mc:Choice>
  </mc:AlternateContent>
  <bookViews>
    <workbookView xWindow="360" yWindow="12" windowWidth="20736" windowHeight="972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G20" i="5" l="1"/>
  <c r="G19" i="5"/>
  <c r="G18" i="5"/>
  <c r="G9" i="5"/>
  <c r="G11" i="5"/>
  <c r="G13" i="5"/>
  <c r="G10" i="5"/>
  <c r="G17" i="5"/>
  <c r="G12" i="5"/>
  <c r="G13" i="4"/>
  <c r="G12" i="4"/>
  <c r="G11" i="4"/>
  <c r="G22" i="4"/>
  <c r="G21" i="4"/>
  <c r="G20" i="4"/>
  <c r="G10" i="4"/>
  <c r="G9" i="4"/>
  <c r="G10" i="3"/>
  <c r="G9" i="3"/>
  <c r="G19" i="3"/>
  <c r="G13" i="3"/>
  <c r="G14" i="3"/>
  <c r="G22" i="3"/>
  <c r="G18" i="3"/>
  <c r="G12" i="3"/>
  <c r="G17" i="3"/>
  <c r="G15" i="3"/>
  <c r="G11" i="3"/>
  <c r="G16" i="3"/>
  <c r="G21" i="3"/>
  <c r="G20" i="3"/>
  <c r="G13" i="2"/>
  <c r="G22" i="2"/>
  <c r="G15" i="2"/>
  <c r="G12" i="2"/>
  <c r="G10" i="2"/>
  <c r="G11" i="2"/>
  <c r="G19" i="2"/>
  <c r="G21" i="2"/>
  <c r="G16" i="2"/>
  <c r="G18" i="2"/>
  <c r="G20" i="2"/>
  <c r="G9" i="2"/>
  <c r="G17" i="2"/>
  <c r="G14" i="2"/>
  <c r="G18" i="1"/>
  <c r="G9" i="1"/>
  <c r="G14" i="1"/>
  <c r="G15" i="1"/>
  <c r="G13" i="1"/>
  <c r="G12" i="1"/>
  <c r="G17" i="1"/>
  <c r="G16" i="1"/>
  <c r="G11" i="1"/>
  <c r="G10" i="1"/>
</calcChain>
</file>

<file path=xl/sharedStrings.xml><?xml version="1.0" encoding="utf-8"?>
<sst xmlns="http://schemas.openxmlformats.org/spreadsheetml/2006/main" count="341" uniqueCount="118">
  <si>
    <t>ПРОТОКОЛ</t>
  </si>
  <si>
    <t>муниципального этапа всероссийской олимпиады школьников</t>
  </si>
  <si>
    <t>в муниципальном образовании г. Северодвинск</t>
  </si>
  <si>
    <r>
      <rPr>
        <sz val="14"/>
        <color indexed="64"/>
        <rFont val="Calibri"/>
      </rPr>
      <t xml:space="preserve">Предмет </t>
    </r>
    <r>
      <rPr>
        <b/>
        <sz val="14"/>
        <color indexed="64"/>
        <rFont val="Calibri"/>
      </rPr>
      <t>ИНФОРМАТИКА И ИКТ</t>
    </r>
    <r>
      <rPr>
        <sz val="14"/>
        <color indexed="64"/>
        <rFont val="Calibri"/>
      </rPr>
      <t>, 7 класс</t>
    </r>
  </si>
  <si>
    <t>№ п/п</t>
  </si>
  <si>
    <t>Код</t>
  </si>
  <si>
    <t>Ф.И.О. участника</t>
  </si>
  <si>
    <t>Образовательная организация</t>
  </si>
  <si>
    <t>Набранное количество баллов</t>
  </si>
  <si>
    <t>Рейтинг</t>
  </si>
  <si>
    <t>статус</t>
  </si>
  <si>
    <t>максимальный балл</t>
  </si>
  <si>
    <t>Кононова Александра Дмитриевна</t>
  </si>
  <si>
    <t>МАОУ "СОШ № 13"</t>
  </si>
  <si>
    <t>Суранов Павел Алексеевич</t>
  </si>
  <si>
    <t>МАОУ СОШ №2</t>
  </si>
  <si>
    <t>Пичугина Елизавета Романовна</t>
  </si>
  <si>
    <t>МАОУ "СОШ № 6"</t>
  </si>
  <si>
    <t>-</t>
  </si>
  <si>
    <t>Колпакова Василиса Даниловна</t>
  </si>
  <si>
    <t>МАОУ "СГ № 14"</t>
  </si>
  <si>
    <t>Корельский Алексей Евгеньевич</t>
  </si>
  <si>
    <t>МАОУ "Лицей № 17"</t>
  </si>
  <si>
    <t>Гребенюк Екатерина Андреевна</t>
  </si>
  <si>
    <t>Мудров Кирилл Алексеевич</t>
  </si>
  <si>
    <t>Загулина Дарина  Дмитриевна</t>
  </si>
  <si>
    <t>Фокин Павел Юрьевич</t>
  </si>
  <si>
    <t>победитель</t>
  </si>
  <si>
    <r>
      <rPr>
        <sz val="14"/>
        <color indexed="64"/>
        <rFont val="Calibri"/>
      </rPr>
      <t xml:space="preserve">Предмет </t>
    </r>
    <r>
      <rPr>
        <b/>
        <sz val="14"/>
        <color indexed="64"/>
        <rFont val="Calibri"/>
      </rPr>
      <t>ИНФОРМАТИКА И ИКТ</t>
    </r>
    <r>
      <rPr>
        <sz val="14"/>
        <color indexed="64"/>
        <rFont val="Calibri"/>
      </rPr>
      <t>, 8 класс</t>
    </r>
  </si>
  <si>
    <t>Алехинцев Семен Сергеевич</t>
  </si>
  <si>
    <t>МАОУ "СОШ № 30"</t>
  </si>
  <si>
    <t>Крашенинина Анна Александровна</t>
  </si>
  <si>
    <t>Елисеева Анна Андреевна</t>
  </si>
  <si>
    <t>МАОУ "Ягринская гимназия"</t>
  </si>
  <si>
    <t>Филимонов Ярослав Андреевич</t>
  </si>
  <si>
    <t>Кувакин Матвей Александрович</t>
  </si>
  <si>
    <t>Кушлак Алексей Юрьевич</t>
  </si>
  <si>
    <t>Андреева Маргарита Максимовна</t>
  </si>
  <si>
    <t>Бартылов Максим Евгеньевич</t>
  </si>
  <si>
    <t>Попов Роман Дмитриевич</t>
  </si>
  <si>
    <t>Лемуткин Максим Тарасович</t>
  </si>
  <si>
    <t>призёр</t>
  </si>
  <si>
    <t>Казаринов Илья Валерьевич</t>
  </si>
  <si>
    <t>Колпаков Егор Михалович</t>
  </si>
  <si>
    <t>Воронцов Леонид Дмитриевич</t>
  </si>
  <si>
    <t>     Бондаренко Артем Сергеевич</t>
  </si>
  <si>
    <r>
      <rPr>
        <sz val="14"/>
        <color indexed="64"/>
        <rFont val="Calibri"/>
      </rPr>
      <t xml:space="preserve">Предмет </t>
    </r>
    <r>
      <rPr>
        <b/>
        <sz val="14"/>
        <color indexed="64"/>
        <rFont val="Calibri"/>
      </rPr>
      <t>ИНФОРМАТИКА И ИКТ</t>
    </r>
    <r>
      <rPr>
        <sz val="14"/>
        <color indexed="64"/>
        <rFont val="Calibri"/>
      </rPr>
      <t>, 9 класс</t>
    </r>
  </si>
  <si>
    <t>Бобова Полина Сергеевна</t>
  </si>
  <si>
    <t>Лузянин Александр Сергеевич</t>
  </si>
  <si>
    <t>МАОУ "СОШ №5"</t>
  </si>
  <si>
    <t>Мотовилов Глеб Константинович</t>
  </si>
  <si>
    <t xml:space="preserve">Турков Илья Дмитриевич </t>
  </si>
  <si>
    <t>МАОУ "СОШ №20"</t>
  </si>
  <si>
    <t>Якимова Василиса Олеговна</t>
  </si>
  <si>
    <t>Латушкин Арсений Сергеевич</t>
  </si>
  <si>
    <t xml:space="preserve"> Кирдяшкин Роман Андреевич</t>
  </si>
  <si>
    <t>МАОУ "СОШ № 29"</t>
  </si>
  <si>
    <t>Горочный Артур Павлович</t>
  </si>
  <si>
    <t>Татарлы Иван Евгеньевич</t>
  </si>
  <si>
    <t>Садов Дмитрий Кириллович</t>
  </si>
  <si>
    <t>Буекас Вадим Вячеславович</t>
  </si>
  <si>
    <t>Шехин Аркадий Михайлович</t>
  </si>
  <si>
    <t>Мацияускис Артем Игоревич</t>
  </si>
  <si>
    <t>Власова Анастасия Евгеньевна</t>
  </si>
  <si>
    <r>
      <rPr>
        <sz val="14"/>
        <color indexed="64"/>
        <rFont val="Calibri"/>
      </rPr>
      <t xml:space="preserve">Предмет </t>
    </r>
    <r>
      <rPr>
        <b/>
        <sz val="14"/>
        <color indexed="64"/>
        <rFont val="Calibri"/>
      </rPr>
      <t>ИНФОРМАТИКА И ИКТ</t>
    </r>
    <r>
      <rPr>
        <sz val="14"/>
        <color indexed="64"/>
        <rFont val="Calibri"/>
      </rPr>
      <t>, 10 класс</t>
    </r>
  </si>
  <si>
    <t>Страшнов Кирилл Владимирович</t>
  </si>
  <si>
    <t>Шепурев Степан Сергеевич</t>
  </si>
  <si>
    <t>призер</t>
  </si>
  <si>
    <t>Черепанов Максим Константинович</t>
  </si>
  <si>
    <t>Редин Владислав Владимирович</t>
  </si>
  <si>
    <t>МАОУ СОШ № 23</t>
  </si>
  <si>
    <t>Беляков Лев Павлович</t>
  </si>
  <si>
    <t>Билищук Максим Евгеньевич</t>
  </si>
  <si>
    <t>Юсупова Анна Валерьевна</t>
  </si>
  <si>
    <t>Анфимов Павел Михайлович</t>
  </si>
  <si>
    <t>Мусатов Иван Сергеевич</t>
  </si>
  <si>
    <t>Накрошаев Иван Дмитриевич</t>
  </si>
  <si>
    <t>Наумова Елизавета Александровна</t>
  </si>
  <si>
    <t>Иванов Георгий Александрович</t>
  </si>
  <si>
    <t>Куликова Татьяна Константиновна</t>
  </si>
  <si>
    <t>Корольков Роман Сергеевич</t>
  </si>
  <si>
    <t>2023/2024 учебный год</t>
  </si>
  <si>
    <r>
      <rPr>
        <sz val="14"/>
        <color indexed="64"/>
        <rFont val="Calibri"/>
      </rPr>
      <t xml:space="preserve">Предмет </t>
    </r>
    <r>
      <rPr>
        <b/>
        <sz val="14"/>
        <color indexed="64"/>
        <rFont val="Calibri"/>
      </rPr>
      <t>ИНФОРМАТИКА И ИКТ</t>
    </r>
    <r>
      <rPr>
        <sz val="14"/>
        <color indexed="64"/>
        <rFont val="Calibri"/>
      </rPr>
      <t>, 11 класс</t>
    </r>
  </si>
  <si>
    <t>28 ноября 2023 года</t>
  </si>
  <si>
    <t>Якушин Артём Андреевич</t>
  </si>
  <si>
    <t>Шулятьев Евгений Аркадьевич</t>
  </si>
  <si>
    <t>Колобанов Никита Дмитриевич</t>
  </si>
  <si>
    <t>Шилов Илья Аександрович</t>
  </si>
  <si>
    <t>Матвиенко Варвара Максимовна</t>
  </si>
  <si>
    <t>Софьин Вячеслав Евгеньевич</t>
  </si>
  <si>
    <t>Васильев Сергей Алексеевич</t>
  </si>
  <si>
    <t xml:space="preserve"> Мочалина Полина Александровна</t>
  </si>
  <si>
    <t>Тиранова Александра Алексеевна</t>
  </si>
  <si>
    <t>Нелаев Кирилл Дмитриевич</t>
  </si>
  <si>
    <t>Соколов Максим Русланович</t>
  </si>
  <si>
    <t>Боровой Богдан Алексеевич</t>
  </si>
  <si>
    <t>участник</t>
  </si>
  <si>
    <t>28 ноября 2023года</t>
  </si>
  <si>
    <t>28 ноября 2024 года</t>
  </si>
  <si>
    <t>ФИО учителя</t>
  </si>
  <si>
    <t>Корзников Роман Васильевич</t>
  </si>
  <si>
    <t>Шарапова Арина Александровна</t>
  </si>
  <si>
    <t>Паршев Александр Анатольевич</t>
  </si>
  <si>
    <t>Попова Диана Валерьевна</t>
  </si>
  <si>
    <t>Стахеева Надежда Сергеевна</t>
  </si>
  <si>
    <t>Ревера Ольга Михайловна</t>
  </si>
  <si>
    <t>Орлов Сергей Владимирович</t>
  </si>
  <si>
    <t>Пензов Сергей Константинович</t>
  </si>
  <si>
    <t>Орел Инна Юрьевна</t>
  </si>
  <si>
    <t>Корзников Роман Василье</t>
  </si>
  <si>
    <t>Барвинская Елена Васильевна</t>
  </si>
  <si>
    <t>Логвиненко Ольга Петровна</t>
  </si>
  <si>
    <t>Чевыкалова Елена Валерьевна</t>
  </si>
  <si>
    <t>Деревлёва Ирина Вячеславовна</t>
  </si>
  <si>
    <t>Бичук Людмила Федоровна</t>
  </si>
  <si>
    <t>Короткая Ксения Алексеевна</t>
  </si>
  <si>
    <t>Назарова Екатерина Владимировна</t>
  </si>
  <si>
    <t>Кашина Ольга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</si>
</sst>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64"/>
      <name val="Calibri"/>
    </font>
    <font>
      <sz val="10"/>
      <name val="Arial"/>
    </font>
    <font>
      <sz val="10"/>
      <name val="Arial Cyr"/>
    </font>
    <font>
      <b/>
      <sz val="14"/>
      <color indexed="64"/>
      <name val="Calibri"/>
    </font>
    <font>
      <sz val="14"/>
      <color indexed="64"/>
      <name val="Calibri"/>
    </font>
    <font>
      <sz val="12"/>
      <color indexed="64"/>
      <name val="Calibri"/>
    </font>
    <font>
      <b/>
      <sz val="12"/>
      <color indexed="64"/>
      <name val="Calibri"/>
    </font>
    <font>
      <b/>
      <sz val="11"/>
      <color indexed="64"/>
      <name val="Calibri"/>
    </font>
    <font>
      <sz val="12"/>
      <name val="Times New Roman"/>
    </font>
    <font>
      <sz val="12"/>
      <color indexed="64"/>
      <name val="Times New Roman"/>
    </font>
    <font>
      <sz val="12"/>
      <name val="Cambria"/>
    </font>
    <font>
      <sz val="11"/>
      <color indexed="64"/>
      <name val="Times New Roman"/>
    </font>
    <font>
      <sz val="12"/>
      <name val="Calibri"/>
      <family val="1"/>
      <charset val="204"/>
      <scheme val="maj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0" fillId="0" borderId="0" xfId="0"/>
    <xf numFmtId="0" fontId="8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9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3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center"/>
    </xf>
    <xf numFmtId="0" fontId="0" fillId="0" borderId="6" xfId="0" applyBorder="1"/>
    <xf numFmtId="0" fontId="10" fillId="0" borderId="5" xfId="0" applyFont="1" applyBorder="1"/>
    <xf numFmtId="0" fontId="12" fillId="0" borderId="6" xfId="0" applyFont="1" applyBorder="1"/>
    <xf numFmtId="0" fontId="13" fillId="0" borderId="6" xfId="0" applyFont="1" applyBorder="1"/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/>
    <xf numFmtId="0" fontId="13" fillId="0" borderId="6" xfId="0" applyFont="1" applyFill="1" applyBorder="1"/>
    <xf numFmtId="0" fontId="13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57" zoomScaleNormal="57" workbookViewId="0">
      <selection sqref="A1:L22"/>
    </sheetView>
  </sheetViews>
  <sheetFormatPr defaultColWidth="9" defaultRowHeight="14.4" x14ac:dyDescent="0.3"/>
  <cols>
    <col min="1" max="1" width="4.6640625" customWidth="1"/>
    <col min="2" max="2" width="7.33203125" customWidth="1"/>
    <col min="3" max="3" width="38.44140625" customWidth="1"/>
    <col min="4" max="4" width="21.33203125" customWidth="1"/>
    <col min="5" max="5" width="31.5546875" style="12" customWidth="1"/>
    <col min="6" max="6" width="12.33203125" customWidth="1"/>
    <col min="7" max="7" width="9.44140625" customWidth="1"/>
    <col min="8" max="8" width="12" customWidth="1"/>
    <col min="9" max="9" width="9.33203125" customWidth="1"/>
    <col min="10" max="10" width="4.6640625" customWidth="1"/>
  </cols>
  <sheetData>
    <row r="1" spans="1:10" ht="18" x14ac:dyDescent="0.35">
      <c r="A1" s="43" t="s">
        <v>0</v>
      </c>
      <c r="B1" s="43"/>
      <c r="C1" s="43"/>
      <c r="D1" s="43"/>
      <c r="E1" s="43"/>
      <c r="F1" s="43"/>
      <c r="G1" s="43"/>
    </row>
    <row r="2" spans="1:10" ht="18" x14ac:dyDescent="0.35">
      <c r="A2" s="42" t="s">
        <v>1</v>
      </c>
      <c r="B2" s="42"/>
      <c r="C2" s="42"/>
      <c r="D2" s="42"/>
      <c r="E2" s="42"/>
      <c r="F2" s="42"/>
      <c r="G2" s="42"/>
    </row>
    <row r="3" spans="1:10" ht="18" x14ac:dyDescent="0.35">
      <c r="A3" s="42" t="s">
        <v>2</v>
      </c>
      <c r="B3" s="42"/>
      <c r="C3" s="42"/>
      <c r="D3" s="42"/>
      <c r="E3" s="42"/>
      <c r="F3" s="42"/>
      <c r="G3" s="42"/>
    </row>
    <row r="4" spans="1:10" ht="18" x14ac:dyDescent="0.35">
      <c r="A4" s="42" t="s">
        <v>81</v>
      </c>
      <c r="B4" s="42"/>
      <c r="C4" s="42"/>
      <c r="D4" s="42"/>
      <c r="E4" s="42"/>
      <c r="F4" s="42"/>
      <c r="G4" s="42"/>
    </row>
    <row r="5" spans="1:10" ht="18" x14ac:dyDescent="0.35">
      <c r="A5" s="42" t="s">
        <v>3</v>
      </c>
      <c r="B5" s="42"/>
      <c r="C5" s="42"/>
      <c r="D5" s="42"/>
      <c r="E5" s="42"/>
      <c r="F5" s="42"/>
      <c r="G5" s="42"/>
    </row>
    <row r="6" spans="1:10" ht="18" x14ac:dyDescent="0.35">
      <c r="A6" s="42" t="s">
        <v>83</v>
      </c>
      <c r="B6" s="42"/>
      <c r="C6" s="42"/>
      <c r="D6" s="42"/>
      <c r="E6" s="42"/>
      <c r="F6" s="42"/>
      <c r="G6" s="42"/>
    </row>
    <row r="7" spans="1:10" ht="15.6" x14ac:dyDescent="0.3">
      <c r="A7" s="3"/>
      <c r="B7" s="3"/>
      <c r="C7" s="3"/>
      <c r="D7" s="3"/>
      <c r="E7" s="3"/>
      <c r="F7" s="3"/>
      <c r="G7" s="3"/>
    </row>
    <row r="8" spans="1:10" ht="46.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99</v>
      </c>
      <c r="F8" s="4" t="s">
        <v>8</v>
      </c>
      <c r="G8" s="5" t="s">
        <v>9</v>
      </c>
      <c r="H8" s="6" t="s">
        <v>10</v>
      </c>
      <c r="I8" s="4" t="s">
        <v>11</v>
      </c>
      <c r="J8" s="6">
        <v>500</v>
      </c>
    </row>
    <row r="9" spans="1:10" ht="15.6" x14ac:dyDescent="0.3">
      <c r="A9" s="7">
        <v>1</v>
      </c>
      <c r="B9" s="7">
        <v>7009</v>
      </c>
      <c r="C9" s="8" t="s">
        <v>26</v>
      </c>
      <c r="D9" s="8" t="s">
        <v>22</v>
      </c>
      <c r="E9" s="40" t="s">
        <v>100</v>
      </c>
      <c r="F9" s="7">
        <v>320</v>
      </c>
      <c r="G9" s="7">
        <f t="shared" ref="G9:G18" si="0">RANK(F9,$F$9:$F$18)</f>
        <v>1</v>
      </c>
      <c r="H9" s="9" t="s">
        <v>27</v>
      </c>
    </row>
    <row r="10" spans="1:10" ht="15.6" x14ac:dyDescent="0.3">
      <c r="A10" s="7">
        <v>2</v>
      </c>
      <c r="B10" s="7">
        <v>7001</v>
      </c>
      <c r="C10" s="8" t="s">
        <v>12</v>
      </c>
      <c r="D10" s="8" t="s">
        <v>13</v>
      </c>
      <c r="E10" s="40" t="s">
        <v>116</v>
      </c>
      <c r="F10" s="7">
        <v>100</v>
      </c>
      <c r="G10" s="7">
        <f t="shared" si="0"/>
        <v>2</v>
      </c>
      <c r="H10" s="14" t="s">
        <v>96</v>
      </c>
    </row>
    <row r="11" spans="1:10" ht="15.6" x14ac:dyDescent="0.3">
      <c r="A11" s="7">
        <v>3</v>
      </c>
      <c r="B11" s="7">
        <v>7002</v>
      </c>
      <c r="C11" s="8" t="s">
        <v>14</v>
      </c>
      <c r="D11" s="8" t="s">
        <v>15</v>
      </c>
      <c r="E11" s="40" t="s">
        <v>117</v>
      </c>
      <c r="F11" s="7">
        <v>20</v>
      </c>
      <c r="G11" s="7">
        <f t="shared" si="0"/>
        <v>3</v>
      </c>
      <c r="H11" s="14" t="s">
        <v>96</v>
      </c>
    </row>
    <row r="12" spans="1:10" ht="15.6" x14ac:dyDescent="0.3">
      <c r="A12" s="7">
        <v>4</v>
      </c>
      <c r="B12" s="7">
        <v>7005</v>
      </c>
      <c r="C12" s="8" t="s">
        <v>21</v>
      </c>
      <c r="D12" s="8" t="s">
        <v>22</v>
      </c>
      <c r="E12" s="40" t="s">
        <v>106</v>
      </c>
      <c r="F12" s="7">
        <v>20</v>
      </c>
      <c r="G12" s="7">
        <f t="shared" si="0"/>
        <v>3</v>
      </c>
      <c r="H12" s="14" t="s">
        <v>96</v>
      </c>
    </row>
    <row r="13" spans="1:10" ht="15.6" x14ac:dyDescent="0.3">
      <c r="A13" s="7">
        <v>5</v>
      </c>
      <c r="B13" s="7">
        <v>7006</v>
      </c>
      <c r="C13" s="8" t="s">
        <v>23</v>
      </c>
      <c r="D13" s="8" t="s">
        <v>22</v>
      </c>
      <c r="E13" s="40" t="s">
        <v>106</v>
      </c>
      <c r="F13" s="7">
        <v>20</v>
      </c>
      <c r="G13" s="7">
        <f t="shared" si="0"/>
        <v>3</v>
      </c>
      <c r="H13" s="14" t="s">
        <v>96</v>
      </c>
    </row>
    <row r="14" spans="1:10" ht="15.6" x14ac:dyDescent="0.3">
      <c r="A14" s="7">
        <v>6</v>
      </c>
      <c r="B14" s="7">
        <v>7008</v>
      </c>
      <c r="C14" s="8" t="s">
        <v>25</v>
      </c>
      <c r="D14" s="8" t="s">
        <v>20</v>
      </c>
      <c r="E14" s="40" t="s">
        <v>115</v>
      </c>
      <c r="F14" s="7">
        <v>20</v>
      </c>
      <c r="G14" s="7">
        <f t="shared" si="0"/>
        <v>3</v>
      </c>
      <c r="H14" s="14" t="s">
        <v>96</v>
      </c>
    </row>
    <row r="15" spans="1:10" ht="15.6" x14ac:dyDescent="0.3">
      <c r="A15" s="7">
        <v>7</v>
      </c>
      <c r="B15" s="7">
        <v>7007</v>
      </c>
      <c r="C15" s="8" t="s">
        <v>24</v>
      </c>
      <c r="D15" s="8" t="s">
        <v>22</v>
      </c>
      <c r="E15" s="40" t="s">
        <v>100</v>
      </c>
      <c r="F15" s="7">
        <v>0</v>
      </c>
      <c r="G15" s="7">
        <f t="shared" si="0"/>
        <v>7</v>
      </c>
      <c r="H15" s="14" t="s">
        <v>96</v>
      </c>
    </row>
    <row r="16" spans="1:10" s="12" customFormat="1" ht="15.6" x14ac:dyDescent="0.3">
      <c r="A16" s="7">
        <v>8</v>
      </c>
      <c r="B16" s="7">
        <v>7003</v>
      </c>
      <c r="C16" s="8" t="s">
        <v>16</v>
      </c>
      <c r="D16" s="8" t="s">
        <v>17</v>
      </c>
      <c r="E16" s="40" t="s">
        <v>111</v>
      </c>
      <c r="F16" s="7" t="s">
        <v>18</v>
      </c>
      <c r="G16" s="7" t="e">
        <f t="shared" si="0"/>
        <v>#VALUE!</v>
      </c>
      <c r="H16" s="9"/>
    </row>
    <row r="17" spans="1:8" s="12" customFormat="1" ht="15.6" x14ac:dyDescent="0.3">
      <c r="A17" s="7">
        <v>9</v>
      </c>
      <c r="B17" s="7">
        <v>7004</v>
      </c>
      <c r="C17" s="8" t="s">
        <v>19</v>
      </c>
      <c r="D17" s="8" t="s">
        <v>20</v>
      </c>
      <c r="E17" s="40" t="s">
        <v>115</v>
      </c>
      <c r="F17" s="7" t="s">
        <v>18</v>
      </c>
      <c r="G17" s="7" t="e">
        <f t="shared" si="0"/>
        <v>#VALUE!</v>
      </c>
      <c r="H17" s="9"/>
    </row>
    <row r="18" spans="1:8" ht="15.6" x14ac:dyDescent="0.3">
      <c r="A18" s="7">
        <v>10</v>
      </c>
      <c r="B18" s="7">
        <v>7010</v>
      </c>
      <c r="C18" s="10"/>
      <c r="D18" s="10"/>
      <c r="E18" s="10"/>
      <c r="F18" s="7"/>
      <c r="G18" s="7">
        <f t="shared" si="0"/>
        <v>7</v>
      </c>
      <c r="H18" s="9"/>
    </row>
    <row r="19" spans="1:8" ht="15.6" x14ac:dyDescent="0.3">
      <c r="A19" s="11"/>
      <c r="B19" s="11"/>
      <c r="C19" s="11"/>
      <c r="D19" s="11"/>
      <c r="E19" s="11"/>
      <c r="F19" s="11"/>
      <c r="G19" s="11"/>
    </row>
    <row r="20" spans="1:8" ht="21.75" customHeight="1" x14ac:dyDescent="0.3">
      <c r="A20" s="11"/>
      <c r="B20" s="12"/>
      <c r="C20" s="41" t="s">
        <v>102</v>
      </c>
      <c r="D20" s="11"/>
      <c r="E20" s="11"/>
      <c r="F20" s="11"/>
      <c r="G20" s="11"/>
    </row>
    <row r="21" spans="1:8" ht="21.75" customHeight="1" x14ac:dyDescent="0.3">
      <c r="A21" s="11"/>
      <c r="B21" s="12"/>
      <c r="C21" s="41" t="s">
        <v>106</v>
      </c>
      <c r="D21" s="11"/>
      <c r="E21" s="11"/>
      <c r="F21" s="11"/>
      <c r="G21" s="11"/>
    </row>
    <row r="22" spans="1:8" ht="21.75" customHeight="1" x14ac:dyDescent="0.3">
      <c r="B22" s="12"/>
      <c r="C22" s="39" t="s">
        <v>110</v>
      </c>
      <c r="D22" s="12"/>
    </row>
    <row r="23" spans="1:8" ht="21.75" customHeight="1" x14ac:dyDescent="0.3">
      <c r="B23" s="12"/>
      <c r="C23" s="12"/>
      <c r="D23" s="11"/>
      <c r="E23" s="11"/>
    </row>
    <row r="24" spans="1:8" ht="20.25" customHeight="1" x14ac:dyDescent="0.3">
      <c r="B24" s="12"/>
      <c r="C24" s="12"/>
      <c r="D24" s="11"/>
      <c r="E24" s="11"/>
    </row>
    <row r="25" spans="1:8" x14ac:dyDescent="0.3">
      <c r="B25" s="12"/>
      <c r="C25" s="12"/>
      <c r="D25" s="12"/>
    </row>
    <row r="26" spans="1:8" x14ac:dyDescent="0.3">
      <c r="B26" s="12"/>
      <c r="C26" s="12"/>
      <c r="D26" s="12"/>
    </row>
  </sheetData>
  <sortState ref="B9:H17">
    <sortCondition descending="1" ref="F9:F17"/>
  </sortState>
  <mergeCells count="6">
    <mergeCell ref="A6:G6"/>
    <mergeCell ref="A1:G1"/>
    <mergeCell ref="A2:G2"/>
    <mergeCell ref="A3:G3"/>
    <mergeCell ref="A4:G4"/>
    <mergeCell ref="A5:G5"/>
  </mergeCells>
  <printOptions gridLines="1"/>
  <pageMargins left="1.1812499999999999" right="0.78750000000000009" top="0.78750000000000009" bottom="0.78750000000000009" header="0.51181102362204689" footer="0.51181102362204689"/>
  <pageSetup paperSize="9" scale="8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57" zoomScaleNormal="57" workbookViewId="0">
      <selection sqref="A1:N29"/>
    </sheetView>
  </sheetViews>
  <sheetFormatPr defaultColWidth="9" defaultRowHeight="14.4" x14ac:dyDescent="0.3"/>
  <cols>
    <col min="1" max="1" width="4.6640625" customWidth="1"/>
    <col min="2" max="2" width="6.44140625" customWidth="1"/>
    <col min="3" max="3" width="35.33203125" customWidth="1"/>
    <col min="4" max="4" width="29.33203125" customWidth="1"/>
    <col min="5" max="5" width="29.33203125" style="12" customWidth="1"/>
    <col min="6" max="6" width="12.109375" customWidth="1"/>
    <col min="7" max="7" width="8.109375" customWidth="1"/>
    <col min="8" max="8" width="11.6640625" customWidth="1"/>
    <col min="9" max="9" width="9.5546875" customWidth="1"/>
    <col min="10" max="10" width="4.88671875" customWidth="1"/>
  </cols>
  <sheetData>
    <row r="1" spans="1:10" ht="18" x14ac:dyDescent="0.35">
      <c r="A1" s="43" t="s">
        <v>0</v>
      </c>
      <c r="B1" s="43"/>
      <c r="C1" s="43"/>
      <c r="D1" s="43"/>
      <c r="E1" s="43"/>
      <c r="F1" s="43"/>
      <c r="G1" s="43"/>
    </row>
    <row r="2" spans="1:10" ht="18" x14ac:dyDescent="0.35">
      <c r="A2" s="42" t="s">
        <v>1</v>
      </c>
      <c r="B2" s="42"/>
      <c r="C2" s="42"/>
      <c r="D2" s="42"/>
      <c r="E2" s="42"/>
      <c r="F2" s="42"/>
      <c r="G2" s="42"/>
    </row>
    <row r="3" spans="1:10" ht="18" x14ac:dyDescent="0.35">
      <c r="A3" s="42" t="s">
        <v>2</v>
      </c>
      <c r="B3" s="42"/>
      <c r="C3" s="42"/>
      <c r="D3" s="42"/>
      <c r="E3" s="42"/>
      <c r="F3" s="42"/>
      <c r="G3" s="42"/>
    </row>
    <row r="4" spans="1:10" ht="18" x14ac:dyDescent="0.35">
      <c r="A4" s="42" t="s">
        <v>81</v>
      </c>
      <c r="B4" s="42"/>
      <c r="C4" s="42"/>
      <c r="D4" s="42"/>
      <c r="E4" s="42"/>
      <c r="F4" s="42"/>
      <c r="G4" s="42"/>
    </row>
    <row r="5" spans="1:10" ht="18" x14ac:dyDescent="0.35">
      <c r="A5" s="42" t="s">
        <v>28</v>
      </c>
      <c r="B5" s="42"/>
      <c r="C5" s="42"/>
      <c r="D5" s="42"/>
      <c r="E5" s="42"/>
      <c r="F5" s="42"/>
      <c r="G5" s="42"/>
    </row>
    <row r="6" spans="1:10" ht="18" x14ac:dyDescent="0.35">
      <c r="A6" s="42" t="s">
        <v>83</v>
      </c>
      <c r="B6" s="42"/>
      <c r="C6" s="42"/>
      <c r="D6" s="42"/>
      <c r="E6" s="42"/>
      <c r="F6" s="42"/>
      <c r="G6" s="42"/>
    </row>
    <row r="7" spans="1:10" ht="15.6" x14ac:dyDescent="0.3">
      <c r="A7" s="3"/>
      <c r="B7" s="3"/>
      <c r="C7" s="3"/>
      <c r="D7" s="3"/>
      <c r="E7" s="3"/>
      <c r="F7" s="3"/>
      <c r="G7" s="3"/>
    </row>
    <row r="8" spans="1:10" ht="46.8" x14ac:dyDescent="0.3">
      <c r="A8" s="4" t="s">
        <v>4</v>
      </c>
      <c r="B8" s="4" t="s">
        <v>5</v>
      </c>
      <c r="C8" s="4" t="s">
        <v>6</v>
      </c>
      <c r="D8" s="4" t="s">
        <v>7</v>
      </c>
      <c r="E8" s="27" t="s">
        <v>99</v>
      </c>
      <c r="F8" s="27" t="s">
        <v>8</v>
      </c>
      <c r="G8" s="28" t="s">
        <v>9</v>
      </c>
      <c r="H8" s="29" t="s">
        <v>10</v>
      </c>
      <c r="I8" s="4" t="s">
        <v>11</v>
      </c>
      <c r="J8" s="6">
        <v>500</v>
      </c>
    </row>
    <row r="9" spans="1:10" ht="15.6" x14ac:dyDescent="0.3">
      <c r="A9" s="7">
        <v>1</v>
      </c>
      <c r="B9" s="7">
        <v>8003</v>
      </c>
      <c r="C9" s="13" t="s">
        <v>32</v>
      </c>
      <c r="D9" s="26" t="s">
        <v>33</v>
      </c>
      <c r="E9" s="36" t="s">
        <v>108</v>
      </c>
      <c r="F9" s="32">
        <v>280</v>
      </c>
      <c r="G9" s="32">
        <f t="shared" ref="G9:G22" si="0">RANK(F9,$F$9:$F$19)</f>
        <v>1</v>
      </c>
      <c r="H9" s="33" t="s">
        <v>27</v>
      </c>
    </row>
    <row r="10" spans="1:10" ht="15.6" x14ac:dyDescent="0.3">
      <c r="A10" s="7">
        <v>2</v>
      </c>
      <c r="B10" s="7">
        <v>8010</v>
      </c>
      <c r="C10" s="13" t="s">
        <v>40</v>
      </c>
      <c r="D10" s="26" t="s">
        <v>22</v>
      </c>
      <c r="E10" s="36" t="s">
        <v>106</v>
      </c>
      <c r="F10" s="32">
        <v>260</v>
      </c>
      <c r="G10" s="32">
        <f t="shared" si="0"/>
        <v>2</v>
      </c>
      <c r="H10" s="33" t="s">
        <v>41</v>
      </c>
    </row>
    <row r="11" spans="1:10" ht="15.6" x14ac:dyDescent="0.3">
      <c r="A11" s="7">
        <v>3</v>
      </c>
      <c r="B11" s="7">
        <v>8009</v>
      </c>
      <c r="C11" s="13" t="s">
        <v>39</v>
      </c>
      <c r="D11" s="13" t="s">
        <v>22</v>
      </c>
      <c r="E11" s="36" t="s">
        <v>106</v>
      </c>
      <c r="F11" s="30">
        <v>220</v>
      </c>
      <c r="G11" s="30">
        <f t="shared" si="0"/>
        <v>3</v>
      </c>
      <c r="H11" s="31" t="s">
        <v>96</v>
      </c>
    </row>
    <row r="12" spans="1:10" ht="15.6" x14ac:dyDescent="0.3">
      <c r="A12" s="7">
        <v>4</v>
      </c>
      <c r="B12" s="7">
        <v>8011</v>
      </c>
      <c r="C12" s="13" t="s">
        <v>42</v>
      </c>
      <c r="D12" s="13" t="s">
        <v>22</v>
      </c>
      <c r="E12" s="36" t="s">
        <v>106</v>
      </c>
      <c r="F12" s="7">
        <v>220</v>
      </c>
      <c r="G12" s="7">
        <f t="shared" si="0"/>
        <v>3</v>
      </c>
      <c r="H12" s="31" t="s">
        <v>96</v>
      </c>
    </row>
    <row r="13" spans="1:10" ht="15.6" x14ac:dyDescent="0.3">
      <c r="A13" s="7">
        <v>5</v>
      </c>
      <c r="B13" s="7">
        <v>8014</v>
      </c>
      <c r="C13" s="13" t="s">
        <v>45</v>
      </c>
      <c r="D13" s="13" t="s">
        <v>22</v>
      </c>
      <c r="E13" s="36" t="s">
        <v>100</v>
      </c>
      <c r="F13" s="7">
        <v>220</v>
      </c>
      <c r="G13" s="7">
        <f t="shared" si="0"/>
        <v>3</v>
      </c>
      <c r="H13" s="31" t="s">
        <v>96</v>
      </c>
    </row>
    <row r="14" spans="1:10" ht="15.6" x14ac:dyDescent="0.3">
      <c r="A14" s="7">
        <v>6</v>
      </c>
      <c r="B14" s="7">
        <v>8001</v>
      </c>
      <c r="C14" s="13" t="s">
        <v>29</v>
      </c>
      <c r="D14" s="13" t="s">
        <v>30</v>
      </c>
      <c r="E14" s="36" t="s">
        <v>114</v>
      </c>
      <c r="F14" s="7">
        <v>180</v>
      </c>
      <c r="G14" s="7">
        <f t="shared" si="0"/>
        <v>6</v>
      </c>
      <c r="H14" s="31" t="s">
        <v>96</v>
      </c>
    </row>
    <row r="15" spans="1:10" ht="21.75" customHeight="1" x14ac:dyDescent="0.3">
      <c r="A15" s="7">
        <v>7</v>
      </c>
      <c r="B15" s="7">
        <v>8012</v>
      </c>
      <c r="C15" s="13" t="s">
        <v>43</v>
      </c>
      <c r="D15" s="13" t="s">
        <v>22</v>
      </c>
      <c r="E15" s="36" t="s">
        <v>100</v>
      </c>
      <c r="F15" s="7">
        <v>160</v>
      </c>
      <c r="G15" s="7">
        <f t="shared" si="0"/>
        <v>7</v>
      </c>
      <c r="H15" s="31" t="s">
        <v>96</v>
      </c>
    </row>
    <row r="16" spans="1:10" ht="21.75" customHeight="1" x14ac:dyDescent="0.3">
      <c r="A16" s="7">
        <v>8</v>
      </c>
      <c r="B16" s="7">
        <v>8006</v>
      </c>
      <c r="C16" s="13" t="s">
        <v>36</v>
      </c>
      <c r="D16" s="13" t="s">
        <v>20</v>
      </c>
      <c r="E16" s="36" t="s">
        <v>115</v>
      </c>
      <c r="F16" s="7">
        <v>140</v>
      </c>
      <c r="G16" s="7">
        <f t="shared" si="0"/>
        <v>8</v>
      </c>
      <c r="H16" s="31" t="s">
        <v>96</v>
      </c>
    </row>
    <row r="17" spans="1:8" ht="21.75" customHeight="1" x14ac:dyDescent="0.3">
      <c r="A17" s="7">
        <v>9</v>
      </c>
      <c r="B17" s="7">
        <v>8002</v>
      </c>
      <c r="C17" s="13" t="s">
        <v>31</v>
      </c>
      <c r="D17" s="13" t="s">
        <v>20</v>
      </c>
      <c r="E17" s="36" t="s">
        <v>115</v>
      </c>
      <c r="F17" s="7">
        <v>100</v>
      </c>
      <c r="G17" s="7">
        <f t="shared" si="0"/>
        <v>9</v>
      </c>
      <c r="H17" s="31" t="s">
        <v>96</v>
      </c>
    </row>
    <row r="18" spans="1:8" ht="21.75" customHeight="1" x14ac:dyDescent="0.3">
      <c r="A18" s="7">
        <v>10</v>
      </c>
      <c r="B18" s="7">
        <v>8005</v>
      </c>
      <c r="C18" s="13" t="s">
        <v>35</v>
      </c>
      <c r="D18" s="13" t="s">
        <v>30</v>
      </c>
      <c r="E18" s="36" t="s">
        <v>114</v>
      </c>
      <c r="F18" s="7">
        <v>100</v>
      </c>
      <c r="G18" s="7">
        <f t="shared" si="0"/>
        <v>9</v>
      </c>
      <c r="H18" s="31" t="s">
        <v>96</v>
      </c>
    </row>
    <row r="19" spans="1:8" ht="19.5" customHeight="1" x14ac:dyDescent="0.3">
      <c r="A19" s="7">
        <v>11</v>
      </c>
      <c r="B19" s="7">
        <v>8008</v>
      </c>
      <c r="C19" s="13" t="s">
        <v>38</v>
      </c>
      <c r="D19" s="13" t="s">
        <v>17</v>
      </c>
      <c r="E19" s="36" t="s">
        <v>111</v>
      </c>
      <c r="F19" s="7">
        <v>100</v>
      </c>
      <c r="G19" s="7">
        <f t="shared" si="0"/>
        <v>9</v>
      </c>
      <c r="H19" s="31" t="s">
        <v>96</v>
      </c>
    </row>
    <row r="20" spans="1:8" ht="15.6" x14ac:dyDescent="0.3">
      <c r="A20" s="7">
        <v>12</v>
      </c>
      <c r="B20" s="7">
        <v>8004</v>
      </c>
      <c r="C20" s="13" t="s">
        <v>34</v>
      </c>
      <c r="D20" s="13" t="s">
        <v>20</v>
      </c>
      <c r="E20" s="36" t="s">
        <v>115</v>
      </c>
      <c r="F20" s="7" t="s">
        <v>18</v>
      </c>
      <c r="G20" s="7" t="e">
        <f t="shared" si="0"/>
        <v>#VALUE!</v>
      </c>
      <c r="H20" s="9"/>
    </row>
    <row r="21" spans="1:8" ht="15.6" x14ac:dyDescent="0.3">
      <c r="A21" s="7">
        <v>13</v>
      </c>
      <c r="B21" s="7">
        <v>8007</v>
      </c>
      <c r="C21" s="13" t="s">
        <v>37</v>
      </c>
      <c r="D21" s="13" t="s">
        <v>33</v>
      </c>
      <c r="E21" s="36" t="s">
        <v>108</v>
      </c>
      <c r="F21" s="7" t="s">
        <v>18</v>
      </c>
      <c r="G21" s="7" t="e">
        <f t="shared" si="0"/>
        <v>#VALUE!</v>
      </c>
      <c r="H21" s="9"/>
    </row>
    <row r="22" spans="1:8" ht="15.6" x14ac:dyDescent="0.3">
      <c r="A22" s="7">
        <v>14</v>
      </c>
      <c r="B22" s="7">
        <v>8013</v>
      </c>
      <c r="C22" s="13" t="s">
        <v>44</v>
      </c>
      <c r="D22" s="13" t="s">
        <v>22</v>
      </c>
      <c r="E22" s="36" t="s">
        <v>100</v>
      </c>
      <c r="F22" s="7" t="s">
        <v>18</v>
      </c>
      <c r="G22" s="7" t="e">
        <f t="shared" si="0"/>
        <v>#VALUE!</v>
      </c>
      <c r="H22" s="9"/>
    </row>
    <row r="24" spans="1:8" ht="15.6" x14ac:dyDescent="0.3">
      <c r="C24" s="41" t="s">
        <v>102</v>
      </c>
    </row>
    <row r="25" spans="1:8" ht="15.6" x14ac:dyDescent="0.3">
      <c r="C25" s="41" t="s">
        <v>106</v>
      </c>
    </row>
    <row r="26" spans="1:8" ht="15.6" x14ac:dyDescent="0.3">
      <c r="C26" s="39" t="s">
        <v>110</v>
      </c>
    </row>
  </sheetData>
  <sortState ref="B9:H22">
    <sortCondition descending="1" ref="F9:F22"/>
  </sortState>
  <mergeCells count="6">
    <mergeCell ref="A6:G6"/>
    <mergeCell ref="A1:G1"/>
    <mergeCell ref="A2:G2"/>
    <mergeCell ref="A3:G3"/>
    <mergeCell ref="A4:G4"/>
    <mergeCell ref="A5:G5"/>
  </mergeCells>
  <printOptions gridLines="1"/>
  <pageMargins left="1.1812499999999999" right="0.78750000000000009" top="0.78750000000000009" bottom="0.78750000000000009" header="0.51181102362204689" footer="0.51181102362204689"/>
  <pageSetup paperSize="9" scale="83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6" zoomScale="81" zoomScaleNormal="81" workbookViewId="0">
      <selection sqref="A1:L27"/>
    </sheetView>
  </sheetViews>
  <sheetFormatPr defaultColWidth="9" defaultRowHeight="14.4" x14ac:dyDescent="0.3"/>
  <cols>
    <col min="1" max="1" width="4.6640625" customWidth="1"/>
    <col min="2" max="2" width="7" customWidth="1"/>
    <col min="3" max="3" width="34.6640625" customWidth="1"/>
    <col min="4" max="4" width="29.44140625" customWidth="1"/>
    <col min="5" max="5" width="31.33203125" style="12" customWidth="1"/>
    <col min="6" max="6" width="12.109375" customWidth="1"/>
    <col min="7" max="7" width="8.88671875" customWidth="1"/>
    <col min="8" max="8" width="12.44140625" customWidth="1"/>
  </cols>
  <sheetData>
    <row r="1" spans="1:10" ht="18" x14ac:dyDescent="0.35">
      <c r="A1" s="43" t="s">
        <v>0</v>
      </c>
      <c r="B1" s="43"/>
      <c r="C1" s="43"/>
      <c r="D1" s="43"/>
      <c r="E1" s="43"/>
      <c r="F1" s="43"/>
      <c r="G1" s="43"/>
      <c r="H1" s="1"/>
    </row>
    <row r="2" spans="1:10" ht="18" x14ac:dyDescent="0.35">
      <c r="A2" s="42" t="s">
        <v>1</v>
      </c>
      <c r="B2" s="42"/>
      <c r="C2" s="42"/>
      <c r="D2" s="42"/>
      <c r="E2" s="42"/>
      <c r="F2" s="42"/>
      <c r="G2" s="42"/>
      <c r="H2" s="2"/>
    </row>
    <row r="3" spans="1:10" ht="18" x14ac:dyDescent="0.35">
      <c r="A3" s="42" t="s">
        <v>2</v>
      </c>
      <c r="B3" s="42"/>
      <c r="C3" s="42"/>
      <c r="D3" s="42"/>
      <c r="E3" s="42"/>
      <c r="F3" s="42"/>
      <c r="G3" s="42"/>
      <c r="H3" s="2"/>
    </row>
    <row r="4" spans="1:10" ht="18" x14ac:dyDescent="0.35">
      <c r="A4" s="42" t="s">
        <v>81</v>
      </c>
      <c r="B4" s="42"/>
      <c r="C4" s="42"/>
      <c r="D4" s="42"/>
      <c r="E4" s="42"/>
      <c r="F4" s="42"/>
      <c r="G4" s="42"/>
      <c r="H4" s="2"/>
    </row>
    <row r="5" spans="1:10" ht="18" x14ac:dyDescent="0.35">
      <c r="A5" s="42" t="s">
        <v>46</v>
      </c>
      <c r="B5" s="42"/>
      <c r="C5" s="42"/>
      <c r="D5" s="42"/>
      <c r="E5" s="42"/>
      <c r="F5" s="42"/>
      <c r="G5" s="42"/>
      <c r="H5" s="2"/>
    </row>
    <row r="6" spans="1:10" ht="18" x14ac:dyDescent="0.35">
      <c r="A6" s="42" t="s">
        <v>98</v>
      </c>
      <c r="B6" s="42"/>
      <c r="C6" s="42"/>
      <c r="D6" s="42"/>
      <c r="E6" s="42"/>
      <c r="F6" s="42"/>
      <c r="G6" s="42"/>
      <c r="H6" s="2"/>
    </row>
    <row r="7" spans="1:10" ht="15.6" x14ac:dyDescent="0.3">
      <c r="A7" s="3"/>
      <c r="B7" s="3"/>
      <c r="C7" s="3"/>
      <c r="D7" s="3"/>
      <c r="E7" s="3"/>
      <c r="F7" s="3"/>
      <c r="G7" s="3"/>
      <c r="H7" s="3"/>
    </row>
    <row r="8" spans="1:10" ht="46.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99</v>
      </c>
      <c r="F8" s="4" t="s">
        <v>8</v>
      </c>
      <c r="G8" s="5" t="s">
        <v>9</v>
      </c>
      <c r="H8" s="5" t="s">
        <v>10</v>
      </c>
      <c r="I8" s="4" t="s">
        <v>11</v>
      </c>
      <c r="J8" s="6">
        <v>500</v>
      </c>
    </row>
    <row r="9" spans="1:10" ht="15.6" x14ac:dyDescent="0.3">
      <c r="A9" s="7">
        <v>1</v>
      </c>
      <c r="B9" s="7">
        <v>9013</v>
      </c>
      <c r="C9" s="16" t="s">
        <v>62</v>
      </c>
      <c r="D9" s="13" t="s">
        <v>22</v>
      </c>
      <c r="E9" s="39" t="s">
        <v>100</v>
      </c>
      <c r="F9" s="7">
        <v>0</v>
      </c>
      <c r="G9" s="7">
        <f t="shared" ref="G9:G22" si="0">RANK(F9,$F$9:$F$22)</f>
        <v>10</v>
      </c>
      <c r="H9" s="15" t="s">
        <v>96</v>
      </c>
      <c r="I9" s="12"/>
      <c r="J9" s="12"/>
    </row>
    <row r="10" spans="1:10" ht="15.6" x14ac:dyDescent="0.3">
      <c r="A10" s="7">
        <v>2</v>
      </c>
      <c r="B10" s="7">
        <v>9014</v>
      </c>
      <c r="C10" s="13" t="s">
        <v>63</v>
      </c>
      <c r="D10" s="13" t="s">
        <v>22</v>
      </c>
      <c r="E10" s="39" t="s">
        <v>109</v>
      </c>
      <c r="F10" s="7">
        <v>0</v>
      </c>
      <c r="G10" s="7">
        <f t="shared" si="0"/>
        <v>10</v>
      </c>
      <c r="H10" s="15" t="s">
        <v>96</v>
      </c>
      <c r="I10" s="12"/>
      <c r="J10" s="12"/>
    </row>
    <row r="11" spans="1:10" ht="15.6" x14ac:dyDescent="0.3">
      <c r="A11" s="7">
        <v>3</v>
      </c>
      <c r="B11" s="7">
        <v>9004</v>
      </c>
      <c r="C11" s="13" t="s">
        <v>51</v>
      </c>
      <c r="D11" s="13" t="s">
        <v>52</v>
      </c>
      <c r="E11" s="39" t="s">
        <v>110</v>
      </c>
      <c r="F11" s="7">
        <v>10</v>
      </c>
      <c r="G11" s="7">
        <f t="shared" si="0"/>
        <v>8</v>
      </c>
      <c r="H11" s="15" t="s">
        <v>96</v>
      </c>
      <c r="I11" s="12"/>
      <c r="J11" s="12"/>
    </row>
    <row r="12" spans="1:10" ht="15.6" x14ac:dyDescent="0.3">
      <c r="A12" s="7">
        <v>4</v>
      </c>
      <c r="B12" s="7">
        <v>9007</v>
      </c>
      <c r="C12" s="13" t="s">
        <v>55</v>
      </c>
      <c r="D12" s="13" t="s">
        <v>56</v>
      </c>
      <c r="E12" s="39" t="s">
        <v>105</v>
      </c>
      <c r="F12" s="7">
        <v>10</v>
      </c>
      <c r="G12" s="7">
        <f t="shared" si="0"/>
        <v>8</v>
      </c>
      <c r="H12" s="15" t="s">
        <v>96</v>
      </c>
      <c r="I12" s="12"/>
      <c r="J12" s="12"/>
    </row>
    <row r="13" spans="1:10" ht="15.6" x14ac:dyDescent="0.3">
      <c r="A13" s="7">
        <v>5</v>
      </c>
      <c r="B13" s="7">
        <v>9011</v>
      </c>
      <c r="C13" s="13" t="s">
        <v>60</v>
      </c>
      <c r="D13" s="13" t="s">
        <v>17</v>
      </c>
      <c r="E13" s="39" t="s">
        <v>111</v>
      </c>
      <c r="F13" s="7">
        <v>20</v>
      </c>
      <c r="G13" s="7">
        <f t="shared" si="0"/>
        <v>7</v>
      </c>
      <c r="H13" s="15" t="s">
        <v>96</v>
      </c>
      <c r="I13" s="12"/>
      <c r="J13" s="12"/>
    </row>
    <row r="14" spans="1:10" ht="15.6" x14ac:dyDescent="0.3">
      <c r="A14" s="7">
        <v>6</v>
      </c>
      <c r="B14" s="7">
        <v>9010</v>
      </c>
      <c r="C14" s="13" t="s">
        <v>59</v>
      </c>
      <c r="D14" s="13" t="s">
        <v>33</v>
      </c>
      <c r="E14" s="39" t="s">
        <v>108</v>
      </c>
      <c r="F14" s="7">
        <v>30</v>
      </c>
      <c r="G14" s="7">
        <f t="shared" si="0"/>
        <v>6</v>
      </c>
      <c r="H14" s="15" t="s">
        <v>96</v>
      </c>
      <c r="I14" s="12"/>
      <c r="J14" s="12"/>
    </row>
    <row r="15" spans="1:10" ht="21.75" customHeight="1" x14ac:dyDescent="0.3">
      <c r="A15" s="7">
        <v>7</v>
      </c>
      <c r="B15" s="7">
        <v>9005</v>
      </c>
      <c r="C15" s="13" t="s">
        <v>53</v>
      </c>
      <c r="D15" s="13" t="s">
        <v>22</v>
      </c>
      <c r="E15" s="39" t="s">
        <v>102</v>
      </c>
      <c r="F15" s="7">
        <v>90</v>
      </c>
      <c r="G15" s="7">
        <f t="shared" si="0"/>
        <v>5</v>
      </c>
      <c r="H15" s="15" t="s">
        <v>96</v>
      </c>
    </row>
    <row r="16" spans="1:10" ht="21.75" customHeight="1" x14ac:dyDescent="0.3">
      <c r="A16" s="7">
        <v>8</v>
      </c>
      <c r="B16" s="7">
        <v>9003</v>
      </c>
      <c r="C16" s="13" t="s">
        <v>50</v>
      </c>
      <c r="D16" s="13" t="s">
        <v>22</v>
      </c>
      <c r="E16" s="39" t="s">
        <v>100</v>
      </c>
      <c r="F16" s="7">
        <v>130</v>
      </c>
      <c r="G16" s="7">
        <f t="shared" si="0"/>
        <v>4</v>
      </c>
      <c r="H16" s="15" t="s">
        <v>96</v>
      </c>
    </row>
    <row r="17" spans="1:8" ht="21.75" customHeight="1" x14ac:dyDescent="0.3">
      <c r="A17" s="7">
        <v>9</v>
      </c>
      <c r="B17" s="7">
        <v>9006</v>
      </c>
      <c r="C17" s="13" t="s">
        <v>54</v>
      </c>
      <c r="D17" s="13" t="s">
        <v>22</v>
      </c>
      <c r="E17" s="39" t="s">
        <v>100</v>
      </c>
      <c r="F17" s="7">
        <v>190</v>
      </c>
      <c r="G17" s="7">
        <f t="shared" si="0"/>
        <v>2</v>
      </c>
      <c r="H17" s="15" t="s">
        <v>96</v>
      </c>
    </row>
    <row r="18" spans="1:8" ht="21.75" customHeight="1" x14ac:dyDescent="0.3">
      <c r="A18" s="7">
        <v>10</v>
      </c>
      <c r="B18" s="7">
        <v>9008</v>
      </c>
      <c r="C18" s="13" t="s">
        <v>57</v>
      </c>
      <c r="D18" s="13" t="s">
        <v>17</v>
      </c>
      <c r="E18" s="39" t="s">
        <v>104</v>
      </c>
      <c r="F18" s="7">
        <v>190</v>
      </c>
      <c r="G18" s="7">
        <f t="shared" si="0"/>
        <v>2</v>
      </c>
      <c r="H18" s="15" t="s">
        <v>96</v>
      </c>
    </row>
    <row r="19" spans="1:8" ht="20.25" customHeight="1" x14ac:dyDescent="0.3">
      <c r="A19" s="7">
        <v>11</v>
      </c>
      <c r="B19" s="7">
        <v>9012</v>
      </c>
      <c r="C19" s="13" t="s">
        <v>61</v>
      </c>
      <c r="D19" s="13" t="s">
        <v>22</v>
      </c>
      <c r="E19" s="39" t="s">
        <v>102</v>
      </c>
      <c r="F19" s="7">
        <v>200</v>
      </c>
      <c r="G19" s="7">
        <f t="shared" si="0"/>
        <v>1</v>
      </c>
      <c r="H19" s="15" t="s">
        <v>96</v>
      </c>
    </row>
    <row r="20" spans="1:8" ht="15.6" x14ac:dyDescent="0.3">
      <c r="A20" s="7">
        <v>12</v>
      </c>
      <c r="B20" s="7">
        <v>9001</v>
      </c>
      <c r="C20" s="13" t="s">
        <v>47</v>
      </c>
      <c r="D20" s="13" t="s">
        <v>15</v>
      </c>
      <c r="E20" s="36" t="s">
        <v>112</v>
      </c>
      <c r="F20" s="7" t="s">
        <v>18</v>
      </c>
      <c r="G20" s="7" t="e">
        <f t="shared" si="0"/>
        <v>#VALUE!</v>
      </c>
      <c r="H20" s="15"/>
    </row>
    <row r="21" spans="1:8" ht="15.6" x14ac:dyDescent="0.3">
      <c r="A21" s="7">
        <v>13</v>
      </c>
      <c r="B21" s="7">
        <v>9002</v>
      </c>
      <c r="C21" s="13" t="s">
        <v>48</v>
      </c>
      <c r="D21" s="13" t="s">
        <v>49</v>
      </c>
      <c r="E21" s="39" t="s">
        <v>113</v>
      </c>
      <c r="F21" s="7" t="s">
        <v>18</v>
      </c>
      <c r="G21" s="7" t="e">
        <f t="shared" si="0"/>
        <v>#VALUE!</v>
      </c>
      <c r="H21" s="15"/>
    </row>
    <row r="22" spans="1:8" ht="15.6" x14ac:dyDescent="0.3">
      <c r="A22" s="7">
        <v>14</v>
      </c>
      <c r="B22" s="7">
        <v>9009</v>
      </c>
      <c r="C22" s="13" t="s">
        <v>58</v>
      </c>
      <c r="D22" s="13" t="s">
        <v>20</v>
      </c>
      <c r="E22" s="39" t="s">
        <v>107</v>
      </c>
      <c r="F22" s="7" t="s">
        <v>18</v>
      </c>
      <c r="G22" s="7" t="e">
        <f t="shared" si="0"/>
        <v>#VALUE!</v>
      </c>
      <c r="H22" s="15"/>
    </row>
    <row r="24" spans="1:8" ht="15.6" x14ac:dyDescent="0.3">
      <c r="C24" s="41" t="s">
        <v>102</v>
      </c>
    </row>
    <row r="25" spans="1:8" ht="15.6" x14ac:dyDescent="0.3">
      <c r="C25" s="41" t="s">
        <v>106</v>
      </c>
    </row>
    <row r="26" spans="1:8" ht="15.6" x14ac:dyDescent="0.3">
      <c r="C26" s="39" t="s">
        <v>110</v>
      </c>
    </row>
  </sheetData>
  <sortState ref="B9:H22">
    <sortCondition ref="F9:F22"/>
  </sortState>
  <mergeCells count="6">
    <mergeCell ref="A6:G6"/>
    <mergeCell ref="A1:G1"/>
    <mergeCell ref="A2:G2"/>
    <mergeCell ref="A3:G3"/>
    <mergeCell ref="A4:G4"/>
    <mergeCell ref="A5:G5"/>
  </mergeCells>
  <printOptions gridLines="1"/>
  <pageMargins left="0.7" right="0.7" top="0.75" bottom="0.75" header="0.51181102362204689" footer="0.51181102362204689"/>
  <pageSetup paperSize="9" scale="8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9" workbookViewId="0">
      <selection activeCell="A2" sqref="A2:J26"/>
    </sheetView>
  </sheetViews>
  <sheetFormatPr defaultColWidth="9" defaultRowHeight="14.4" x14ac:dyDescent="0.3"/>
  <cols>
    <col min="1" max="1" width="4.33203125" customWidth="1"/>
    <col min="2" max="2" width="6.5546875" customWidth="1"/>
    <col min="3" max="3" width="33.109375" customWidth="1"/>
    <col min="4" max="4" width="29.5546875" customWidth="1"/>
    <col min="5" max="5" width="29.5546875" style="12" customWidth="1"/>
    <col min="6" max="6" width="12.44140625" customWidth="1"/>
    <col min="7" max="7" width="9.6640625" customWidth="1"/>
    <col min="8" max="8" width="11.6640625" customWidth="1"/>
    <col min="9" max="9" width="12.44140625" customWidth="1"/>
  </cols>
  <sheetData>
    <row r="1" spans="1:10" ht="18" x14ac:dyDescent="0.35">
      <c r="A1" s="43" t="s">
        <v>0</v>
      </c>
      <c r="B1" s="43"/>
      <c r="C1" s="43"/>
      <c r="D1" s="43"/>
      <c r="E1" s="43"/>
      <c r="F1" s="43"/>
      <c r="G1" s="43"/>
    </row>
    <row r="2" spans="1:10" ht="18" x14ac:dyDescent="0.35">
      <c r="A2" s="42" t="s">
        <v>1</v>
      </c>
      <c r="B2" s="42"/>
      <c r="C2" s="42"/>
      <c r="D2" s="42"/>
      <c r="E2" s="42"/>
      <c r="F2" s="42"/>
      <c r="G2" s="42"/>
    </row>
    <row r="3" spans="1:10" ht="18" x14ac:dyDescent="0.35">
      <c r="A3" s="42" t="s">
        <v>2</v>
      </c>
      <c r="B3" s="42"/>
      <c r="C3" s="42"/>
      <c r="D3" s="42"/>
      <c r="E3" s="42"/>
      <c r="F3" s="42"/>
      <c r="G3" s="42"/>
    </row>
    <row r="4" spans="1:10" ht="18" x14ac:dyDescent="0.35">
      <c r="A4" s="42" t="s">
        <v>81</v>
      </c>
      <c r="B4" s="42"/>
      <c r="C4" s="42"/>
      <c r="D4" s="42"/>
      <c r="E4" s="42"/>
      <c r="F4" s="42"/>
      <c r="G4" s="42"/>
    </row>
    <row r="5" spans="1:10" ht="18" x14ac:dyDescent="0.35">
      <c r="A5" s="42" t="s">
        <v>64</v>
      </c>
      <c r="B5" s="42"/>
      <c r="C5" s="42"/>
      <c r="D5" s="42"/>
      <c r="E5" s="42"/>
      <c r="F5" s="42"/>
      <c r="G5" s="42"/>
    </row>
    <row r="6" spans="1:10" ht="18" x14ac:dyDescent="0.35">
      <c r="A6" s="42" t="s">
        <v>97</v>
      </c>
      <c r="B6" s="42"/>
      <c r="C6" s="42"/>
      <c r="D6" s="42"/>
      <c r="E6" s="42"/>
      <c r="F6" s="42"/>
      <c r="G6" s="42"/>
    </row>
    <row r="7" spans="1:10" ht="15.6" x14ac:dyDescent="0.3">
      <c r="A7" s="3"/>
      <c r="B7" s="3"/>
      <c r="C7" s="3"/>
      <c r="D7" s="3"/>
      <c r="E7" s="3"/>
      <c r="F7" s="3"/>
      <c r="G7" s="3"/>
    </row>
    <row r="8" spans="1:10" ht="46.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99</v>
      </c>
      <c r="F8" s="4" t="s">
        <v>8</v>
      </c>
      <c r="G8" s="5" t="s">
        <v>9</v>
      </c>
      <c r="H8" s="6" t="s">
        <v>10</v>
      </c>
      <c r="I8" s="4" t="s">
        <v>11</v>
      </c>
      <c r="J8" s="6">
        <v>500</v>
      </c>
    </row>
    <row r="9" spans="1:10" ht="19.5" customHeight="1" x14ac:dyDescent="0.3">
      <c r="A9" s="7">
        <v>1</v>
      </c>
      <c r="B9" s="7">
        <v>1001</v>
      </c>
      <c r="C9" s="14" t="s">
        <v>65</v>
      </c>
      <c r="D9" s="13" t="s">
        <v>22</v>
      </c>
      <c r="E9" s="36" t="s">
        <v>102</v>
      </c>
      <c r="F9" s="15">
        <v>500</v>
      </c>
      <c r="G9" s="15">
        <f>RANK(F9,$F$9:$F$19)</f>
        <v>1</v>
      </c>
      <c r="H9" s="17" t="s">
        <v>27</v>
      </c>
      <c r="I9" s="9"/>
      <c r="J9" s="9"/>
    </row>
    <row r="10" spans="1:10" ht="19.5" customHeight="1" x14ac:dyDescent="0.3">
      <c r="A10" s="7">
        <v>2</v>
      </c>
      <c r="B10" s="7">
        <v>1002</v>
      </c>
      <c r="C10" s="13" t="s">
        <v>66</v>
      </c>
      <c r="D10" s="13" t="s">
        <v>22</v>
      </c>
      <c r="E10" s="36" t="s">
        <v>102</v>
      </c>
      <c r="F10" s="15">
        <v>450</v>
      </c>
      <c r="G10" s="15">
        <f>RANK(F10,$F$9:$F$19)</f>
        <v>2</v>
      </c>
      <c r="H10" s="25" t="s">
        <v>67</v>
      </c>
      <c r="I10" s="9"/>
      <c r="J10" s="9"/>
    </row>
    <row r="11" spans="1:10" ht="19.5" customHeight="1" x14ac:dyDescent="0.3">
      <c r="A11" s="7">
        <v>3</v>
      </c>
      <c r="B11" s="7">
        <v>1008</v>
      </c>
      <c r="C11" s="13" t="s">
        <v>74</v>
      </c>
      <c r="D11" s="13" t="s">
        <v>22</v>
      </c>
      <c r="E11" s="39" t="s">
        <v>106</v>
      </c>
      <c r="F11" s="15">
        <v>380</v>
      </c>
      <c r="G11" s="15">
        <f>RANK(F11,$F$9:$F$19)</f>
        <v>3</v>
      </c>
      <c r="H11" s="17" t="s">
        <v>67</v>
      </c>
      <c r="I11" s="9"/>
      <c r="J11" s="9"/>
    </row>
    <row r="12" spans="1:10" ht="19.5" customHeight="1" x14ac:dyDescent="0.3">
      <c r="A12" s="7">
        <v>4</v>
      </c>
      <c r="B12" s="7">
        <v>1011</v>
      </c>
      <c r="C12" s="13" t="s">
        <v>77</v>
      </c>
      <c r="D12" s="13" t="s">
        <v>22</v>
      </c>
      <c r="E12" s="36" t="s">
        <v>102</v>
      </c>
      <c r="F12" s="15">
        <v>370</v>
      </c>
      <c r="G12" s="15">
        <f>RANK(F12,$F$9:$F$19)</f>
        <v>4</v>
      </c>
      <c r="H12" s="17" t="s">
        <v>67</v>
      </c>
      <c r="I12" s="9"/>
      <c r="J12" s="9"/>
    </row>
    <row r="13" spans="1:10" ht="19.5" customHeight="1" x14ac:dyDescent="0.3">
      <c r="A13" s="7">
        <v>5</v>
      </c>
      <c r="B13" s="7">
        <v>1012</v>
      </c>
      <c r="C13" s="13" t="s">
        <v>78</v>
      </c>
      <c r="D13" s="13" t="s">
        <v>22</v>
      </c>
      <c r="E13" s="39" t="s">
        <v>102</v>
      </c>
      <c r="F13" s="15">
        <v>370</v>
      </c>
      <c r="G13" s="15">
        <f>RANK(F13,$F$9:$F$19)</f>
        <v>4</v>
      </c>
      <c r="H13" s="17" t="s">
        <v>67</v>
      </c>
      <c r="I13" s="9"/>
      <c r="J13" s="9"/>
    </row>
    <row r="14" spans="1:10" ht="19.5" customHeight="1" x14ac:dyDescent="0.3">
      <c r="A14" s="7">
        <v>6</v>
      </c>
      <c r="B14" s="7">
        <v>1010</v>
      </c>
      <c r="C14" s="13" t="s">
        <v>76</v>
      </c>
      <c r="D14" s="13" t="s">
        <v>22</v>
      </c>
      <c r="E14" s="39" t="s">
        <v>102</v>
      </c>
      <c r="F14" s="15">
        <v>200</v>
      </c>
      <c r="G14" s="15">
        <v>5</v>
      </c>
      <c r="H14" s="17" t="s">
        <v>96</v>
      </c>
      <c r="I14" s="9"/>
      <c r="J14" s="9"/>
    </row>
    <row r="15" spans="1:10" ht="19.5" customHeight="1" x14ac:dyDescent="0.3">
      <c r="A15" s="7">
        <v>7</v>
      </c>
      <c r="B15" s="7">
        <v>1006</v>
      </c>
      <c r="C15" s="13" t="s">
        <v>72</v>
      </c>
      <c r="D15" s="13" t="s">
        <v>20</v>
      </c>
      <c r="E15" s="39" t="s">
        <v>107</v>
      </c>
      <c r="F15" s="15">
        <v>170</v>
      </c>
      <c r="G15" s="15">
        <v>6</v>
      </c>
      <c r="H15" s="17" t="s">
        <v>96</v>
      </c>
      <c r="I15" s="9"/>
      <c r="J15" s="9"/>
    </row>
    <row r="16" spans="1:10" ht="19.5" customHeight="1" x14ac:dyDescent="0.3">
      <c r="A16" s="7">
        <v>8</v>
      </c>
      <c r="B16" s="7">
        <v>1014</v>
      </c>
      <c r="C16" s="13" t="s">
        <v>80</v>
      </c>
      <c r="D16" s="13" t="s">
        <v>22</v>
      </c>
      <c r="E16" s="39" t="s">
        <v>107</v>
      </c>
      <c r="F16" s="15">
        <v>140</v>
      </c>
      <c r="G16" s="15">
        <v>7</v>
      </c>
      <c r="H16" s="17" t="s">
        <v>96</v>
      </c>
      <c r="I16" s="9"/>
      <c r="J16" s="9"/>
    </row>
    <row r="17" spans="1:10" ht="19.5" customHeight="1" x14ac:dyDescent="0.3">
      <c r="A17" s="7">
        <v>9</v>
      </c>
      <c r="B17" s="7">
        <v>1004</v>
      </c>
      <c r="C17" s="13" t="s">
        <v>69</v>
      </c>
      <c r="D17" s="13" t="s">
        <v>70</v>
      </c>
      <c r="E17" s="39" t="s">
        <v>101</v>
      </c>
      <c r="F17" s="15">
        <v>100</v>
      </c>
      <c r="G17" s="15">
        <v>8</v>
      </c>
      <c r="H17" s="17" t="s">
        <v>96</v>
      </c>
      <c r="I17" s="9"/>
      <c r="J17" s="9"/>
    </row>
    <row r="18" spans="1:10" ht="19.5" customHeight="1" x14ac:dyDescent="0.3">
      <c r="A18" s="7">
        <v>10</v>
      </c>
      <c r="B18" s="7">
        <v>1009</v>
      </c>
      <c r="C18" s="13" t="s">
        <v>75</v>
      </c>
      <c r="D18" s="13" t="s">
        <v>22</v>
      </c>
      <c r="E18" s="39" t="s">
        <v>106</v>
      </c>
      <c r="F18" s="15">
        <v>40</v>
      </c>
      <c r="G18" s="15">
        <v>9</v>
      </c>
      <c r="H18" s="17" t="s">
        <v>96</v>
      </c>
      <c r="I18" s="9"/>
      <c r="J18" s="9"/>
    </row>
    <row r="19" spans="1:10" ht="19.5" customHeight="1" x14ac:dyDescent="0.3">
      <c r="A19" s="7">
        <v>11</v>
      </c>
      <c r="B19" s="7">
        <v>1013</v>
      </c>
      <c r="C19" s="13" t="s">
        <v>79</v>
      </c>
      <c r="D19" s="13" t="s">
        <v>22</v>
      </c>
      <c r="E19" s="39" t="s">
        <v>106</v>
      </c>
      <c r="F19" s="15">
        <v>0</v>
      </c>
      <c r="G19" s="15"/>
      <c r="H19" s="17" t="s">
        <v>96</v>
      </c>
      <c r="I19" s="9"/>
      <c r="J19" s="9"/>
    </row>
    <row r="20" spans="1:10" ht="15.6" x14ac:dyDescent="0.3">
      <c r="A20" s="7">
        <v>12</v>
      </c>
      <c r="B20" s="7">
        <v>1003</v>
      </c>
      <c r="C20" s="13" t="s">
        <v>68</v>
      </c>
      <c r="D20" s="13" t="s">
        <v>20</v>
      </c>
      <c r="E20" s="39" t="s">
        <v>107</v>
      </c>
      <c r="F20" s="15" t="s">
        <v>18</v>
      </c>
      <c r="G20" s="15" t="e">
        <f>RANK(F20,$F$9:$F$19)</f>
        <v>#VALUE!</v>
      </c>
      <c r="H20" s="17"/>
      <c r="I20" s="9"/>
      <c r="J20" s="9"/>
    </row>
    <row r="21" spans="1:10" ht="15.6" x14ac:dyDescent="0.3">
      <c r="A21" s="7">
        <v>13</v>
      </c>
      <c r="B21" s="7">
        <v>1005</v>
      </c>
      <c r="C21" s="13" t="s">
        <v>71</v>
      </c>
      <c r="D21" s="13" t="s">
        <v>22</v>
      </c>
      <c r="E21" s="39" t="s">
        <v>102</v>
      </c>
      <c r="F21" s="15" t="s">
        <v>18</v>
      </c>
      <c r="G21" s="15" t="e">
        <f>RANK(F21,$F$9:$F$19)</f>
        <v>#VALUE!</v>
      </c>
      <c r="H21" s="14"/>
      <c r="I21" s="9"/>
      <c r="J21" s="9"/>
    </row>
    <row r="22" spans="1:10" ht="15.6" x14ac:dyDescent="0.3">
      <c r="A22" s="7">
        <v>14</v>
      </c>
      <c r="B22" s="7">
        <v>1007</v>
      </c>
      <c r="C22" s="13" t="s">
        <v>73</v>
      </c>
      <c r="D22" s="13" t="s">
        <v>33</v>
      </c>
      <c r="E22" s="39" t="s">
        <v>108</v>
      </c>
      <c r="F22" s="15" t="s">
        <v>18</v>
      </c>
      <c r="G22" s="15" t="e">
        <f>RANK(F22,$F$9:$F$19)</f>
        <v>#VALUE!</v>
      </c>
      <c r="H22" s="17"/>
      <c r="I22" s="9"/>
      <c r="J22" s="9"/>
    </row>
    <row r="24" spans="1:10" ht="15.6" x14ac:dyDescent="0.3">
      <c r="C24" s="41" t="s">
        <v>102</v>
      </c>
    </row>
    <row r="25" spans="1:10" ht="15.6" x14ac:dyDescent="0.3">
      <c r="C25" s="41" t="s">
        <v>106</v>
      </c>
    </row>
    <row r="26" spans="1:10" ht="15.6" x14ac:dyDescent="0.3">
      <c r="C26" s="39" t="s">
        <v>110</v>
      </c>
    </row>
  </sheetData>
  <sortState ref="B9:J22">
    <sortCondition descending="1" ref="F9:F22"/>
  </sortState>
  <mergeCells count="6">
    <mergeCell ref="A6:G6"/>
    <mergeCell ref="A1:G1"/>
    <mergeCell ref="A2:G2"/>
    <mergeCell ref="A3:G3"/>
    <mergeCell ref="A4:G4"/>
    <mergeCell ref="A5:G5"/>
  </mergeCells>
  <printOptions gridLines="1"/>
  <pageMargins left="0.7" right="0.7" top="0.75" bottom="0.75" header="0.51181102362204689" footer="0.51181102362204689"/>
  <pageSetup paperSize="9" scale="84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9" workbookViewId="0">
      <selection sqref="A1:J25"/>
    </sheetView>
  </sheetViews>
  <sheetFormatPr defaultColWidth="9" defaultRowHeight="14.4" x14ac:dyDescent="0.3"/>
  <cols>
    <col min="1" max="1" width="4.6640625" customWidth="1"/>
    <col min="2" max="2" width="11.88671875" customWidth="1"/>
    <col min="3" max="3" width="36.109375" customWidth="1"/>
    <col min="4" max="4" width="29.6640625" customWidth="1"/>
    <col min="5" max="5" width="29.6640625" style="12" customWidth="1"/>
    <col min="6" max="6" width="9.109375" customWidth="1"/>
    <col min="8" max="8" width="8.5546875" customWidth="1"/>
  </cols>
  <sheetData>
    <row r="1" spans="1:10" ht="18" x14ac:dyDescent="0.35">
      <c r="A1" s="43" t="s">
        <v>0</v>
      </c>
      <c r="B1" s="43"/>
      <c r="C1" s="43"/>
      <c r="D1" s="43"/>
      <c r="E1" s="43"/>
      <c r="F1" s="43"/>
      <c r="G1" s="43"/>
    </row>
    <row r="2" spans="1:10" ht="18" x14ac:dyDescent="0.35">
      <c r="A2" s="42" t="s">
        <v>1</v>
      </c>
      <c r="B2" s="42"/>
      <c r="C2" s="42"/>
      <c r="D2" s="42"/>
      <c r="E2" s="42"/>
      <c r="F2" s="42"/>
      <c r="G2" s="42"/>
    </row>
    <row r="3" spans="1:10" ht="18" x14ac:dyDescent="0.35">
      <c r="A3" s="42" t="s">
        <v>2</v>
      </c>
      <c r="B3" s="42"/>
      <c r="C3" s="42"/>
      <c r="D3" s="42"/>
      <c r="E3" s="42"/>
      <c r="F3" s="42"/>
      <c r="G3" s="42"/>
    </row>
    <row r="4" spans="1:10" ht="18" x14ac:dyDescent="0.35">
      <c r="A4" s="42" t="s">
        <v>81</v>
      </c>
      <c r="B4" s="42"/>
      <c r="C4" s="42"/>
      <c r="D4" s="42"/>
      <c r="E4" s="42"/>
      <c r="F4" s="42"/>
      <c r="G4" s="42"/>
    </row>
    <row r="5" spans="1:10" ht="18" x14ac:dyDescent="0.35">
      <c r="A5" s="42" t="s">
        <v>82</v>
      </c>
      <c r="B5" s="42"/>
      <c r="C5" s="42"/>
      <c r="D5" s="42"/>
      <c r="E5" s="42"/>
      <c r="F5" s="42"/>
      <c r="G5" s="42"/>
    </row>
    <row r="6" spans="1:10" ht="18" x14ac:dyDescent="0.35">
      <c r="A6" s="42" t="s">
        <v>83</v>
      </c>
      <c r="B6" s="42"/>
      <c r="C6" s="42"/>
      <c r="D6" s="42"/>
      <c r="E6" s="42"/>
      <c r="F6" s="42"/>
      <c r="G6" s="42"/>
    </row>
    <row r="7" spans="1:10" ht="15.6" x14ac:dyDescent="0.3">
      <c r="A7" s="3"/>
      <c r="B7" s="3"/>
      <c r="C7" s="3"/>
      <c r="D7" s="3"/>
      <c r="E7" s="3"/>
      <c r="F7" s="3"/>
      <c r="G7" s="3"/>
    </row>
    <row r="8" spans="1:10" ht="7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99</v>
      </c>
      <c r="F8" s="4" t="s">
        <v>8</v>
      </c>
      <c r="G8" s="5" t="s">
        <v>9</v>
      </c>
      <c r="H8" s="6" t="s">
        <v>10</v>
      </c>
      <c r="I8" s="4" t="s">
        <v>11</v>
      </c>
      <c r="J8" s="6">
        <v>500</v>
      </c>
    </row>
    <row r="9" spans="1:10" ht="15.6" x14ac:dyDescent="0.3">
      <c r="A9" s="7">
        <v>1</v>
      </c>
      <c r="B9" s="7">
        <v>1106</v>
      </c>
      <c r="C9" s="18" t="s">
        <v>89</v>
      </c>
      <c r="D9" s="19" t="s">
        <v>22</v>
      </c>
      <c r="E9" s="19"/>
      <c r="F9" s="7">
        <v>500</v>
      </c>
      <c r="G9" s="7">
        <f>RANK(F9,$F$9:$F$16)</f>
        <v>1</v>
      </c>
      <c r="H9" s="20" t="s">
        <v>27</v>
      </c>
      <c r="I9" s="21"/>
      <c r="J9" s="22"/>
    </row>
    <row r="10" spans="1:10" ht="15.6" x14ac:dyDescent="0.3">
      <c r="A10" s="7">
        <v>2</v>
      </c>
      <c r="B10" s="7">
        <v>1103</v>
      </c>
      <c r="C10" s="18" t="s">
        <v>86</v>
      </c>
      <c r="D10" s="19" t="s">
        <v>22</v>
      </c>
      <c r="E10" s="35" t="s">
        <v>102</v>
      </c>
      <c r="F10" s="7">
        <v>470</v>
      </c>
      <c r="G10" s="7">
        <f>RANK(F10,$F$9:$F$16)</f>
        <v>2</v>
      </c>
      <c r="H10" s="20" t="s">
        <v>67</v>
      </c>
      <c r="I10" s="21"/>
      <c r="J10" s="22"/>
    </row>
    <row r="11" spans="1:10" ht="15.6" x14ac:dyDescent="0.3">
      <c r="A11" s="7">
        <v>3</v>
      </c>
      <c r="B11" s="7">
        <v>1105</v>
      </c>
      <c r="C11" s="34" t="s">
        <v>88</v>
      </c>
      <c r="D11" s="19" t="s">
        <v>22</v>
      </c>
      <c r="E11" s="35" t="s">
        <v>100</v>
      </c>
      <c r="F11" s="7">
        <v>470</v>
      </c>
      <c r="G11" s="7">
        <f>RANK(F11,$F$9:$F$16)</f>
        <v>2</v>
      </c>
      <c r="H11" s="20" t="s">
        <v>67</v>
      </c>
      <c r="I11" s="21"/>
      <c r="J11" s="22"/>
    </row>
    <row r="12" spans="1:10" ht="15.6" x14ac:dyDescent="0.3">
      <c r="A12" s="7">
        <v>4</v>
      </c>
      <c r="B12" s="7">
        <v>1101</v>
      </c>
      <c r="C12" s="18" t="s">
        <v>84</v>
      </c>
      <c r="D12" s="19" t="s">
        <v>22</v>
      </c>
      <c r="E12" s="35" t="s">
        <v>100</v>
      </c>
      <c r="F12" s="7">
        <v>450</v>
      </c>
      <c r="G12" s="7">
        <f>RANK(F12,$F$9:$F$16)</f>
        <v>4</v>
      </c>
      <c r="H12" s="20" t="s">
        <v>67</v>
      </c>
      <c r="I12" s="21"/>
      <c r="J12" s="22"/>
    </row>
    <row r="13" spans="1:10" ht="15.6" x14ac:dyDescent="0.3">
      <c r="A13" s="7">
        <v>5</v>
      </c>
      <c r="B13" s="7">
        <v>1104</v>
      </c>
      <c r="C13" s="23" t="s">
        <v>87</v>
      </c>
      <c r="D13" s="16" t="s">
        <v>20</v>
      </c>
      <c r="E13" s="36" t="s">
        <v>103</v>
      </c>
      <c r="F13" s="7">
        <v>450</v>
      </c>
      <c r="G13" s="7">
        <f>RANK(F13,$F$9:$F$16)</f>
        <v>4</v>
      </c>
      <c r="H13" s="20" t="s">
        <v>67</v>
      </c>
      <c r="I13" s="21"/>
      <c r="J13" s="22"/>
    </row>
    <row r="14" spans="1:10" ht="15.6" x14ac:dyDescent="0.3">
      <c r="A14" s="7">
        <v>6</v>
      </c>
      <c r="B14" s="7">
        <v>1107</v>
      </c>
      <c r="C14" s="16" t="s">
        <v>90</v>
      </c>
      <c r="D14" s="16" t="s">
        <v>17</v>
      </c>
      <c r="E14" s="37" t="s">
        <v>104</v>
      </c>
      <c r="F14" s="7">
        <v>340</v>
      </c>
      <c r="G14" s="7">
        <v>5</v>
      </c>
      <c r="H14" s="20" t="s">
        <v>67</v>
      </c>
      <c r="I14" s="21"/>
      <c r="J14" s="22"/>
    </row>
    <row r="15" spans="1:10" ht="15.6" x14ac:dyDescent="0.3">
      <c r="A15" s="7">
        <v>7</v>
      </c>
      <c r="B15" s="7">
        <v>1111</v>
      </c>
      <c r="C15" s="18" t="s">
        <v>94</v>
      </c>
      <c r="D15" s="19" t="s">
        <v>22</v>
      </c>
      <c r="E15" s="38" t="s">
        <v>100</v>
      </c>
      <c r="F15" s="7">
        <v>130</v>
      </c>
      <c r="G15" s="7">
        <v>6</v>
      </c>
      <c r="H15" s="20" t="s">
        <v>96</v>
      </c>
      <c r="I15" s="21"/>
      <c r="J15" s="22"/>
    </row>
    <row r="16" spans="1:10" ht="16.5" customHeight="1" x14ac:dyDescent="0.3">
      <c r="A16" s="7">
        <v>8</v>
      </c>
      <c r="B16" s="7">
        <v>1112</v>
      </c>
      <c r="C16" s="18" t="s">
        <v>95</v>
      </c>
      <c r="D16" s="19" t="s">
        <v>22</v>
      </c>
      <c r="E16" s="38" t="s">
        <v>100</v>
      </c>
      <c r="F16" s="7">
        <v>130</v>
      </c>
      <c r="G16" s="7">
        <v>6</v>
      </c>
      <c r="H16" s="17" t="s">
        <v>96</v>
      </c>
      <c r="I16" s="24"/>
      <c r="J16" s="22"/>
    </row>
    <row r="17" spans="1:10" ht="21.75" customHeight="1" x14ac:dyDescent="0.3">
      <c r="A17" s="7">
        <v>9</v>
      </c>
      <c r="B17" s="7">
        <v>1102</v>
      </c>
      <c r="C17" s="13" t="s">
        <v>85</v>
      </c>
      <c r="D17" s="16" t="s">
        <v>70</v>
      </c>
      <c r="E17" s="36" t="s">
        <v>101</v>
      </c>
      <c r="F17" s="7" t="s">
        <v>18</v>
      </c>
      <c r="G17" s="7" t="e">
        <f>RANK(F17,$F$9:$F$16)</f>
        <v>#VALUE!</v>
      </c>
      <c r="H17" s="20"/>
      <c r="I17" s="24"/>
      <c r="J17" s="22"/>
    </row>
    <row r="18" spans="1:10" ht="21.75" customHeight="1" x14ac:dyDescent="0.3">
      <c r="A18" s="7">
        <v>10</v>
      </c>
      <c r="B18" s="7">
        <v>1108</v>
      </c>
      <c r="C18" s="17" t="s">
        <v>91</v>
      </c>
      <c r="D18" s="16" t="s">
        <v>56</v>
      </c>
      <c r="E18" s="36" t="s">
        <v>105</v>
      </c>
      <c r="F18" s="7" t="s">
        <v>18</v>
      </c>
      <c r="G18" s="7" t="e">
        <f>RANK(F18,$F$9:$F$16)</f>
        <v>#VALUE!</v>
      </c>
      <c r="H18" s="20"/>
    </row>
    <row r="19" spans="1:10" ht="21.75" customHeight="1" x14ac:dyDescent="0.3">
      <c r="A19" s="7">
        <v>11</v>
      </c>
      <c r="B19" s="7">
        <v>1109</v>
      </c>
      <c r="C19" s="18" t="s">
        <v>92</v>
      </c>
      <c r="D19" s="19" t="s">
        <v>22</v>
      </c>
      <c r="E19" s="35" t="s">
        <v>100</v>
      </c>
      <c r="F19" s="7" t="s">
        <v>18</v>
      </c>
      <c r="G19" s="7" t="e">
        <f>RANK(F19,$F$9:$F$16)</f>
        <v>#VALUE!</v>
      </c>
      <c r="H19" s="20"/>
    </row>
    <row r="20" spans="1:10" ht="21.75" customHeight="1" x14ac:dyDescent="0.3">
      <c r="A20" s="7">
        <v>12</v>
      </c>
      <c r="B20" s="7">
        <v>1110</v>
      </c>
      <c r="C20" s="18" t="s">
        <v>93</v>
      </c>
      <c r="D20" s="19" t="s">
        <v>22</v>
      </c>
      <c r="E20" s="38" t="s">
        <v>102</v>
      </c>
      <c r="F20" s="7" t="s">
        <v>18</v>
      </c>
      <c r="G20" s="7" t="e">
        <f>RANK(F20,$F$9:$F$16)</f>
        <v>#VALUE!</v>
      </c>
      <c r="H20" s="20"/>
    </row>
    <row r="21" spans="1:10" ht="21.75" customHeight="1" x14ac:dyDescent="0.3">
      <c r="A21" s="12"/>
      <c r="B21" s="12"/>
      <c r="C21" s="12"/>
      <c r="D21" s="25"/>
      <c r="E21" s="25"/>
    </row>
    <row r="22" spans="1:10" ht="15.6" x14ac:dyDescent="0.3">
      <c r="C22" s="41" t="s">
        <v>102</v>
      </c>
    </row>
    <row r="23" spans="1:10" ht="15.6" x14ac:dyDescent="0.3">
      <c r="C23" s="41" t="s">
        <v>106</v>
      </c>
    </row>
    <row r="24" spans="1:10" ht="15.6" x14ac:dyDescent="0.3">
      <c r="C24" s="39" t="s">
        <v>110</v>
      </c>
    </row>
  </sheetData>
  <sortState ref="B9:J20">
    <sortCondition descending="1" ref="F9:F20"/>
  </sortState>
  <mergeCells count="6">
    <mergeCell ref="A6:G6"/>
    <mergeCell ref="A1:G1"/>
    <mergeCell ref="A2:G2"/>
    <mergeCell ref="A3:G3"/>
    <mergeCell ref="A4:G4"/>
    <mergeCell ref="A5:G5"/>
  </mergeCells>
  <printOptions gridLines="1"/>
  <pageMargins left="0.7" right="0.7" top="0.75" bottom="0.75" header="0.51181102362204689" footer="0.51181102362204689"/>
  <pageSetup paperSize="9" scale="8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Валентина Н. Нетужилова</cp:lastModifiedBy>
  <cp:revision>2</cp:revision>
  <cp:lastPrinted>2024-03-26T05:54:51Z</cp:lastPrinted>
  <dcterms:created xsi:type="dcterms:W3CDTF">2016-10-17T09:08:40Z</dcterms:created>
  <dcterms:modified xsi:type="dcterms:W3CDTF">2024-03-26T05:55:33Z</dcterms:modified>
  <dc:language>en-US</dc:language>
</cp:coreProperties>
</file>