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7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<sst xmlns="http://schemas.openxmlformats.org/spreadsheetml/2006/main" count="134" uniqueCount="45">
  <si>
    <t>№ п/п</t>
  </si>
  <si>
    <t>ФИО обучающегося</t>
  </si>
  <si>
    <t>ОО</t>
  </si>
  <si>
    <t>ФИО учителя</t>
  </si>
  <si>
    <t>№п/п</t>
  </si>
  <si>
    <t>Количество баллов</t>
  </si>
  <si>
    <t>Участники муниципального этапа всероссийской олимпиады по французскому языку, 11 класс, 2018-2019 уч. год</t>
  </si>
  <si>
    <t>Трухина Наталия Николаевна</t>
  </si>
  <si>
    <t>МБОУ «СГ № 14»</t>
  </si>
  <si>
    <t>Меркушин Матвей Артемович</t>
  </si>
  <si>
    <t>Кудряшов Максим Александрович</t>
  </si>
  <si>
    <t>Королева Виктория Андреевна</t>
  </si>
  <si>
    <t>Вайнер Мария Михайловна</t>
  </si>
  <si>
    <t>Корнилова Полина Владимировна</t>
  </si>
  <si>
    <t>Мухрева Диана Андреевна</t>
  </si>
  <si>
    <t>Постникова Алена Алексеевна</t>
  </si>
  <si>
    <t>Смирнова Екатерина Ивановна</t>
  </si>
  <si>
    <t>Эстебесова Элика Нурлановна</t>
  </si>
  <si>
    <t>Иванова Ксения Алексеевна</t>
  </si>
  <si>
    <t>Федосеева Мария Михайловна</t>
  </si>
  <si>
    <t>Ким Елизавета Андреевна</t>
  </si>
  <si>
    <t xml:space="preserve">Кошмухамбетова Дина Валерьевна </t>
  </si>
  <si>
    <t>Попова Катерина Вадимовна</t>
  </si>
  <si>
    <t>Титова Екатерина Алексеевна</t>
  </si>
  <si>
    <t>Селеткова Ксения Олеговна</t>
  </si>
  <si>
    <t>Тюкина Нина Петровна</t>
  </si>
  <si>
    <t>Красильникова Марина Владимировна</t>
  </si>
  <si>
    <t>Название ОО</t>
  </si>
  <si>
    <t>Сенатова Дарья Алексеевна</t>
  </si>
  <si>
    <t>Код</t>
  </si>
  <si>
    <t>чтение</t>
  </si>
  <si>
    <t>л/гр тест</t>
  </si>
  <si>
    <t>аудиров.</t>
  </si>
  <si>
    <t>письмо</t>
  </si>
  <si>
    <t>устная речь</t>
  </si>
  <si>
    <t>итого</t>
  </si>
  <si>
    <t>%</t>
  </si>
  <si>
    <t>Статус</t>
  </si>
  <si>
    <t>Протокол МЭ всероссийской олимпиады школьников по французскому языку, 7 класс 2018-2019 уч. год</t>
  </si>
  <si>
    <t>Протокол МЭ всероссийской олимпиады школьников по французскому языку, 8 класс, 2018-2019 уч.год</t>
  </si>
  <si>
    <t>Протокол муниципального этапа всероссийской олимпиады по французскому языку, 9 класс, 2018-2019 уч. год</t>
  </si>
  <si>
    <t>Протокол муниципального этапа всероссийской олимпиады по французскому языку, 10 класс, 2018-2019 уч. год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</si>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</sst>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9" fontId="3" fillId="0" borderId="0" xfId="55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4" fillId="0" borderId="0" xfId="0" applyNumberFormat="1" applyFont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vertical="top"/>
    </xf>
    <xf numFmtId="0" fontId="42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9" fontId="0" fillId="0" borderId="10" xfId="55" applyFont="1" applyBorder="1" applyAlignment="1">
      <alignment/>
    </xf>
    <xf numFmtId="9" fontId="42" fillId="0" borderId="10" xfId="55" applyFont="1" applyBorder="1" applyAlignment="1">
      <alignment horizontal="center"/>
    </xf>
    <xf numFmtId="9" fontId="3" fillId="0" borderId="10" xfId="55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8" zoomScaleNormal="98" zoomScalePageLayoutView="0" workbookViewId="0" topLeftCell="A1">
      <selection activeCell="E14" sqref="E14"/>
    </sheetView>
  </sheetViews>
  <sheetFormatPr defaultColWidth="9.140625" defaultRowHeight="15"/>
  <cols>
    <col min="1" max="1" width="7.28125" style="0" customWidth="1"/>
    <col min="2" max="2" width="7.8515625" style="0" customWidth="1"/>
    <col min="3" max="3" width="36.00390625" style="0" customWidth="1"/>
    <col min="4" max="4" width="20.421875" style="0" customWidth="1"/>
    <col min="5" max="5" width="41.00390625" style="0" customWidth="1"/>
    <col min="6" max="6" width="7.7109375" style="0" customWidth="1"/>
    <col min="11" max="11" width="9.140625" style="0" customWidth="1"/>
    <col min="13" max="13" width="12.57421875" style="0" customWidth="1"/>
  </cols>
  <sheetData>
    <row r="1" spans="1:13" ht="18" customHeight="1">
      <c r="A1" s="46" t="s">
        <v>38</v>
      </c>
      <c r="B1" s="46"/>
      <c r="C1" s="46"/>
      <c r="D1" s="46"/>
      <c r="E1" s="47"/>
      <c r="F1" s="10"/>
      <c r="G1" s="1" t="s">
        <v>32</v>
      </c>
      <c r="H1" s="1" t="s">
        <v>30</v>
      </c>
      <c r="I1" s="1" t="s">
        <v>31</v>
      </c>
      <c r="J1" s="1" t="s">
        <v>33</v>
      </c>
      <c r="K1" s="1" t="s">
        <v>35</v>
      </c>
      <c r="L1" s="31" t="s">
        <v>36</v>
      </c>
      <c r="M1" s="31" t="s">
        <v>37</v>
      </c>
    </row>
    <row r="2" spans="1:13" ht="14.25" customHeight="1">
      <c r="A2" s="9" t="s">
        <v>0</v>
      </c>
      <c r="B2" s="9" t="s">
        <v>29</v>
      </c>
      <c r="C2" s="9" t="s">
        <v>1</v>
      </c>
      <c r="D2" s="9" t="s">
        <v>27</v>
      </c>
      <c r="E2" s="9" t="s">
        <v>3</v>
      </c>
      <c r="F2" s="29" t="s">
        <v>29</v>
      </c>
      <c r="G2" s="9">
        <v>25</v>
      </c>
      <c r="H2" s="9">
        <v>25</v>
      </c>
      <c r="I2" s="9">
        <v>25</v>
      </c>
      <c r="J2" s="9">
        <v>25</v>
      </c>
      <c r="K2" s="9">
        <v>100</v>
      </c>
      <c r="L2" s="48"/>
      <c r="M2" s="32"/>
    </row>
    <row r="3" spans="1:13" ht="14.25" customHeight="1">
      <c r="A3" s="9">
        <v>1</v>
      </c>
      <c r="B3" s="28">
        <v>702</v>
      </c>
      <c r="C3" s="22" t="s">
        <v>9</v>
      </c>
      <c r="D3" s="2" t="s">
        <v>8</v>
      </c>
      <c r="E3" s="23" t="s">
        <v>26</v>
      </c>
      <c r="F3" s="30">
        <v>702</v>
      </c>
      <c r="G3" s="33">
        <v>15</v>
      </c>
      <c r="H3" s="33">
        <v>8</v>
      </c>
      <c r="I3" s="33">
        <v>8</v>
      </c>
      <c r="J3" s="33">
        <v>12</v>
      </c>
      <c r="K3" s="33">
        <f>G3+H3+I3+J3</f>
        <v>43</v>
      </c>
      <c r="L3" s="49">
        <f>K3/100</f>
        <v>0.43</v>
      </c>
      <c r="M3" s="34" t="s">
        <v>44</v>
      </c>
    </row>
    <row r="4" spans="1:13" ht="14.25" customHeight="1">
      <c r="A4" s="4">
        <v>2</v>
      </c>
      <c r="B4" s="28">
        <v>701</v>
      </c>
      <c r="C4" s="22" t="s">
        <v>7</v>
      </c>
      <c r="D4" s="2" t="s">
        <v>8</v>
      </c>
      <c r="E4" s="23" t="s">
        <v>25</v>
      </c>
      <c r="F4" s="30">
        <v>701</v>
      </c>
      <c r="G4" s="33">
        <v>7</v>
      </c>
      <c r="H4" s="33">
        <v>10</v>
      </c>
      <c r="I4" s="33">
        <v>10</v>
      </c>
      <c r="J4" s="33">
        <v>4</v>
      </c>
      <c r="K4" s="33">
        <f>G4+H4+I4+J4</f>
        <v>31</v>
      </c>
      <c r="L4" s="49">
        <f>K4/100</f>
        <v>0.31</v>
      </c>
      <c r="M4" s="34" t="s">
        <v>44</v>
      </c>
    </row>
    <row r="5" spans="1:13" ht="14.25" customHeight="1">
      <c r="A5" s="4">
        <v>3</v>
      </c>
      <c r="B5" s="28">
        <v>703</v>
      </c>
      <c r="C5" s="22" t="s">
        <v>10</v>
      </c>
      <c r="D5" s="2" t="s">
        <v>8</v>
      </c>
      <c r="E5" s="23" t="s">
        <v>26</v>
      </c>
      <c r="F5" s="30">
        <v>703</v>
      </c>
      <c r="G5" s="33">
        <v>11</v>
      </c>
      <c r="H5" s="33">
        <v>3</v>
      </c>
      <c r="I5" s="33">
        <v>5</v>
      </c>
      <c r="J5" s="33">
        <v>4</v>
      </c>
      <c r="K5" s="33">
        <f>G5+H5+I5+J5</f>
        <v>23</v>
      </c>
      <c r="L5" s="49">
        <f>K5/100</f>
        <v>0.23</v>
      </c>
      <c r="M5" s="34" t="s">
        <v>44</v>
      </c>
    </row>
    <row r="6" spans="1:11" ht="14.25" customHeight="1">
      <c r="A6" s="14"/>
      <c r="B6" s="14"/>
      <c r="C6" s="10"/>
      <c r="D6" s="10"/>
      <c r="E6" s="10"/>
      <c r="F6" s="10"/>
      <c r="G6" s="10"/>
      <c r="H6" s="10"/>
      <c r="I6" s="10"/>
      <c r="J6" s="10"/>
      <c r="K6" s="10"/>
    </row>
    <row r="7" spans="1:5" ht="17.25" customHeight="1">
      <c r="A7" s="14"/>
      <c r="B7" s="14"/>
      <c r="C7" s="14"/>
      <c r="D7" s="14"/>
      <c r="E7" s="14"/>
    </row>
    <row r="8" ht="14.25" customHeight="1"/>
    <row r="9" ht="16.5" customHeight="1"/>
    <row r="10" ht="14.25" customHeight="1"/>
    <row r="11" ht="16.5" customHeight="1"/>
    <row r="12" ht="15.75" customHeight="1"/>
    <row r="13" ht="15" customHeight="1"/>
    <row r="14" ht="16.5" customHeight="1"/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106" zoomScaleNormal="106" zoomScalePageLayoutView="0" workbookViewId="0" topLeftCell="A1">
      <selection activeCell="M12" sqref="M12"/>
    </sheetView>
  </sheetViews>
  <sheetFormatPr defaultColWidth="9.140625" defaultRowHeight="15"/>
  <cols>
    <col min="1" max="2" width="6.57421875" style="0" customWidth="1"/>
    <col min="3" max="3" width="35.8515625" style="0" customWidth="1"/>
    <col min="4" max="4" width="20.7109375" style="0" customWidth="1"/>
    <col min="5" max="5" width="39.7109375" style="0" customWidth="1"/>
    <col min="6" max="6" width="7.57421875" style="0" customWidth="1"/>
    <col min="12" max="12" width="9.421875" style="0" customWidth="1"/>
    <col min="13" max="13" width="12.7109375" style="0" customWidth="1"/>
  </cols>
  <sheetData>
    <row r="1" spans="1:13" ht="15.75">
      <c r="A1" s="46" t="s">
        <v>39</v>
      </c>
      <c r="B1" s="46"/>
      <c r="C1" s="46"/>
      <c r="D1" s="46"/>
      <c r="E1" s="46"/>
      <c r="F1" s="10"/>
      <c r="G1" s="1" t="s">
        <v>32</v>
      </c>
      <c r="H1" s="1" t="s">
        <v>30</v>
      </c>
      <c r="I1" s="1" t="s">
        <v>31</v>
      </c>
      <c r="J1" s="1" t="s">
        <v>33</v>
      </c>
      <c r="K1" s="1" t="s">
        <v>35</v>
      </c>
      <c r="L1" s="31" t="s">
        <v>36</v>
      </c>
      <c r="M1" s="31" t="s">
        <v>37</v>
      </c>
    </row>
    <row r="2" spans="1:13" ht="15.75">
      <c r="A2" s="9" t="s">
        <v>4</v>
      </c>
      <c r="B2" s="9" t="s">
        <v>29</v>
      </c>
      <c r="C2" s="9" t="s">
        <v>1</v>
      </c>
      <c r="D2" s="9" t="s">
        <v>2</v>
      </c>
      <c r="E2" s="9" t="s">
        <v>3</v>
      </c>
      <c r="F2" s="9" t="s">
        <v>29</v>
      </c>
      <c r="G2" s="9">
        <v>25</v>
      </c>
      <c r="H2" s="9">
        <v>25</v>
      </c>
      <c r="I2" s="9">
        <v>25</v>
      </c>
      <c r="J2" s="9">
        <v>25</v>
      </c>
      <c r="K2" s="9">
        <v>100</v>
      </c>
      <c r="L2" s="48"/>
      <c r="M2" s="32"/>
    </row>
    <row r="3" spans="1:13" ht="15.75" customHeight="1">
      <c r="A3" s="4">
        <v>1</v>
      </c>
      <c r="B3" s="28">
        <v>802</v>
      </c>
      <c r="C3" s="21" t="s">
        <v>12</v>
      </c>
      <c r="D3" s="2" t="s">
        <v>8</v>
      </c>
      <c r="E3" s="23" t="s">
        <v>26</v>
      </c>
      <c r="F3" s="28">
        <v>802</v>
      </c>
      <c r="G3" s="33">
        <v>19</v>
      </c>
      <c r="H3" s="33">
        <v>17</v>
      </c>
      <c r="I3" s="33">
        <v>15</v>
      </c>
      <c r="J3" s="33">
        <v>15</v>
      </c>
      <c r="K3" s="33">
        <f>G3+H3+I3+J3</f>
        <v>66</v>
      </c>
      <c r="L3" s="49">
        <f>K3/100</f>
        <v>0.66</v>
      </c>
      <c r="M3" s="51" t="s">
        <v>42</v>
      </c>
    </row>
    <row r="4" spans="1:13" ht="16.5" customHeight="1">
      <c r="A4" s="4">
        <v>2</v>
      </c>
      <c r="B4" s="28">
        <v>801</v>
      </c>
      <c r="C4" s="21" t="s">
        <v>11</v>
      </c>
      <c r="D4" s="2" t="s">
        <v>8</v>
      </c>
      <c r="E4" s="23" t="s">
        <v>26</v>
      </c>
      <c r="F4" s="28">
        <v>801</v>
      </c>
      <c r="G4" s="33">
        <v>20</v>
      </c>
      <c r="H4" s="33">
        <v>11</v>
      </c>
      <c r="I4" s="33">
        <v>10</v>
      </c>
      <c r="J4" s="33">
        <v>14</v>
      </c>
      <c r="K4" s="33">
        <f>G4+H4+I4+J4</f>
        <v>55</v>
      </c>
      <c r="L4" s="49">
        <f>K4/100</f>
        <v>0.55</v>
      </c>
      <c r="M4" s="51" t="s">
        <v>43</v>
      </c>
    </row>
    <row r="5" spans="1:13" ht="16.5" customHeight="1">
      <c r="A5" s="4">
        <v>3</v>
      </c>
      <c r="B5" s="28">
        <v>803</v>
      </c>
      <c r="C5" s="21" t="s">
        <v>13</v>
      </c>
      <c r="D5" s="2" t="s">
        <v>8</v>
      </c>
      <c r="E5" s="23" t="s">
        <v>25</v>
      </c>
      <c r="F5" s="28">
        <v>803</v>
      </c>
      <c r="G5" s="33">
        <v>10</v>
      </c>
      <c r="H5" s="33">
        <v>10</v>
      </c>
      <c r="I5" s="33">
        <v>10</v>
      </c>
      <c r="J5" s="33">
        <v>17</v>
      </c>
      <c r="K5" s="33">
        <f>G5+H5+I5+J5</f>
        <v>47</v>
      </c>
      <c r="L5" s="49">
        <f>K5/100</f>
        <v>0.47</v>
      </c>
      <c r="M5" s="52" t="s">
        <v>44</v>
      </c>
    </row>
    <row r="6" spans="6:12" ht="18.75" customHeight="1">
      <c r="F6" s="14"/>
      <c r="G6" s="14"/>
      <c r="H6" s="14"/>
      <c r="I6" s="14"/>
      <c r="J6" s="14"/>
      <c r="K6" s="14"/>
      <c r="L6" s="14"/>
    </row>
    <row r="7" spans="6:12" ht="16.5" customHeight="1">
      <c r="F7" s="14"/>
      <c r="G7" s="14"/>
      <c r="H7" s="14"/>
      <c r="I7" s="14"/>
      <c r="J7" s="14"/>
      <c r="K7" s="14"/>
      <c r="L7" s="14"/>
    </row>
    <row r="8" spans="6:12" ht="14.25" customHeight="1">
      <c r="F8" s="14"/>
      <c r="G8" s="14"/>
      <c r="H8" s="14"/>
      <c r="I8" s="14"/>
      <c r="J8" s="14"/>
      <c r="K8" s="14"/>
      <c r="L8" s="14"/>
    </row>
    <row r="9" spans="6:12" ht="15">
      <c r="F9" s="14"/>
      <c r="G9" s="14"/>
      <c r="H9" s="14"/>
      <c r="I9" s="14"/>
      <c r="J9" s="14"/>
      <c r="K9" s="14"/>
      <c r="L9" s="14"/>
    </row>
    <row r="10" spans="6:12" ht="18" customHeight="1">
      <c r="F10" s="14"/>
      <c r="G10" s="14"/>
      <c r="H10" s="14"/>
      <c r="I10" s="14"/>
      <c r="J10" s="14"/>
      <c r="K10" s="15"/>
      <c r="L10" s="16"/>
    </row>
    <row r="11" spans="6:12" ht="16.5" customHeight="1">
      <c r="F11" s="14"/>
      <c r="G11" s="14"/>
      <c r="H11" s="14"/>
      <c r="I11" s="14"/>
      <c r="J11" s="14"/>
      <c r="K11" s="14"/>
      <c r="L11" s="14"/>
    </row>
    <row r="12" spans="6:12" ht="16.5" customHeight="1">
      <c r="F12" s="14"/>
      <c r="G12" s="14"/>
      <c r="H12" s="14"/>
      <c r="I12" s="14"/>
      <c r="J12" s="14"/>
      <c r="K12" s="15"/>
      <c r="L12" s="16"/>
    </row>
    <row r="13" spans="6:12" ht="21" customHeight="1">
      <c r="F13" s="14"/>
      <c r="G13" s="14"/>
      <c r="H13" s="14"/>
      <c r="I13" s="14"/>
      <c r="J13" s="14"/>
      <c r="K13" s="15"/>
      <c r="L13" s="16"/>
    </row>
    <row r="14" spans="6:12" ht="15.75">
      <c r="F14" s="14"/>
      <c r="G14" s="17"/>
      <c r="H14" s="14"/>
      <c r="I14" s="14"/>
      <c r="J14" s="14"/>
      <c r="K14" s="14"/>
      <c r="L14" s="1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PageLayoutView="0" workbookViewId="0" topLeftCell="A1">
      <selection activeCell="A4" sqref="A4:A10"/>
    </sheetView>
  </sheetViews>
  <sheetFormatPr defaultColWidth="9.140625" defaultRowHeight="15"/>
  <cols>
    <col min="1" max="1" width="7.00390625" style="0" customWidth="1"/>
    <col min="2" max="2" width="7.140625" style="0" customWidth="1"/>
    <col min="3" max="3" width="32.8515625" style="0" customWidth="1"/>
    <col min="4" max="4" width="20.421875" style="0" customWidth="1"/>
    <col min="5" max="5" width="41.421875" style="0" customWidth="1"/>
    <col min="6" max="6" width="9.28125" style="0" customWidth="1"/>
    <col min="8" max="9" width="9.8515625" style="0" customWidth="1"/>
    <col min="10" max="10" width="9.7109375" style="0" customWidth="1"/>
    <col min="11" max="11" width="12.8515625" style="0" customWidth="1"/>
    <col min="12" max="12" width="9.7109375" style="0" customWidth="1"/>
    <col min="14" max="14" width="15.421875" style="0" customWidth="1"/>
  </cols>
  <sheetData>
    <row r="1" spans="2:14" ht="15.75">
      <c r="B1" s="37" t="s">
        <v>40</v>
      </c>
      <c r="C1" s="37"/>
      <c r="D1" s="37"/>
      <c r="E1" s="37"/>
      <c r="F1" s="27"/>
      <c r="G1" s="18" t="s">
        <v>32</v>
      </c>
      <c r="H1" s="18" t="s">
        <v>30</v>
      </c>
      <c r="I1" s="18" t="s">
        <v>31</v>
      </c>
      <c r="J1" s="18" t="s">
        <v>33</v>
      </c>
      <c r="K1" s="35" t="s">
        <v>34</v>
      </c>
      <c r="L1" s="35" t="s">
        <v>35</v>
      </c>
      <c r="M1" s="18" t="s">
        <v>36</v>
      </c>
      <c r="N1" s="18" t="s">
        <v>37</v>
      </c>
    </row>
    <row r="2" spans="2:14" ht="15.75">
      <c r="B2" s="46"/>
      <c r="C2" s="46"/>
      <c r="D2" s="46"/>
      <c r="E2" s="46"/>
      <c r="F2" s="36"/>
      <c r="G2" s="1">
        <v>25</v>
      </c>
      <c r="H2" s="1">
        <v>25</v>
      </c>
      <c r="I2" s="1">
        <v>25</v>
      </c>
      <c r="J2" s="1">
        <v>25</v>
      </c>
      <c r="K2" s="1">
        <v>25</v>
      </c>
      <c r="L2" s="1">
        <v>125</v>
      </c>
      <c r="M2" s="1"/>
      <c r="N2" s="1"/>
    </row>
    <row r="3" spans="1:14" ht="15.75">
      <c r="A3" s="38" t="s">
        <v>0</v>
      </c>
      <c r="B3" s="39" t="s">
        <v>29</v>
      </c>
      <c r="C3" s="24" t="s">
        <v>1</v>
      </c>
      <c r="D3" s="24" t="s">
        <v>2</v>
      </c>
      <c r="E3" s="24" t="s">
        <v>3</v>
      </c>
      <c r="F3" s="39" t="s">
        <v>29</v>
      </c>
      <c r="G3" s="9"/>
      <c r="H3" s="9"/>
      <c r="I3" s="9"/>
      <c r="J3" s="9"/>
      <c r="K3" s="9"/>
      <c r="L3" s="40"/>
      <c r="M3" s="50"/>
      <c r="N3" s="9"/>
    </row>
    <row r="4" spans="1:14" ht="18" customHeight="1">
      <c r="A4" s="26">
        <v>1</v>
      </c>
      <c r="B4" s="39">
        <v>902</v>
      </c>
      <c r="C4" s="20" t="s">
        <v>28</v>
      </c>
      <c r="D4" s="2" t="s">
        <v>8</v>
      </c>
      <c r="E4" s="23" t="s">
        <v>26</v>
      </c>
      <c r="F4" s="39">
        <v>902</v>
      </c>
      <c r="G4" s="41">
        <v>16</v>
      </c>
      <c r="H4" s="41">
        <v>16</v>
      </c>
      <c r="I4" s="41">
        <v>19</v>
      </c>
      <c r="J4" s="41">
        <v>23</v>
      </c>
      <c r="K4" s="41">
        <v>20</v>
      </c>
      <c r="L4" s="40">
        <f>G4+H4+I4+J4+K4</f>
        <v>94</v>
      </c>
      <c r="M4" s="50">
        <f>L4/125</f>
        <v>0.752</v>
      </c>
      <c r="N4" s="43" t="s">
        <v>42</v>
      </c>
    </row>
    <row r="5" spans="1:14" ht="15.75">
      <c r="A5" s="26">
        <v>2</v>
      </c>
      <c r="B5" s="39">
        <v>905</v>
      </c>
      <c r="C5" s="20" t="s">
        <v>16</v>
      </c>
      <c r="D5" s="2" t="s">
        <v>8</v>
      </c>
      <c r="E5" s="23" t="s">
        <v>25</v>
      </c>
      <c r="F5" s="39">
        <v>905</v>
      </c>
      <c r="G5" s="42">
        <v>15</v>
      </c>
      <c r="H5" s="42">
        <v>19</v>
      </c>
      <c r="I5" s="42">
        <v>15</v>
      </c>
      <c r="J5" s="42">
        <v>15</v>
      </c>
      <c r="K5" s="42">
        <v>18</v>
      </c>
      <c r="L5" s="40">
        <f>G5+H5+I5+J5+K5</f>
        <v>82</v>
      </c>
      <c r="M5" s="50">
        <f>L5/125</f>
        <v>0.656</v>
      </c>
      <c r="N5" s="44" t="s">
        <v>43</v>
      </c>
    </row>
    <row r="6" spans="1:14" ht="15.75">
      <c r="A6" s="26">
        <v>3</v>
      </c>
      <c r="B6" s="39">
        <v>906</v>
      </c>
      <c r="C6" s="25" t="s">
        <v>17</v>
      </c>
      <c r="D6" s="2" t="s">
        <v>8</v>
      </c>
      <c r="E6" s="23" t="s">
        <v>26</v>
      </c>
      <c r="F6" s="39">
        <v>906</v>
      </c>
      <c r="G6" s="42">
        <v>13</v>
      </c>
      <c r="H6" s="42">
        <v>9</v>
      </c>
      <c r="I6" s="42">
        <v>15</v>
      </c>
      <c r="J6" s="42">
        <v>19</v>
      </c>
      <c r="K6" s="42">
        <v>23</v>
      </c>
      <c r="L6" s="40">
        <f>G6+H6+I6+J6+K6</f>
        <v>79</v>
      </c>
      <c r="M6" s="50">
        <f>L6/125</f>
        <v>0.632</v>
      </c>
      <c r="N6" s="44" t="s">
        <v>43</v>
      </c>
    </row>
    <row r="7" spans="1:14" ht="18" customHeight="1">
      <c r="A7" s="26">
        <v>4</v>
      </c>
      <c r="B7" s="39">
        <v>901</v>
      </c>
      <c r="C7" s="20" t="s">
        <v>19</v>
      </c>
      <c r="D7" s="2" t="s">
        <v>8</v>
      </c>
      <c r="E7" s="23" t="s">
        <v>26</v>
      </c>
      <c r="F7" s="39">
        <v>901</v>
      </c>
      <c r="G7" s="41">
        <v>13</v>
      </c>
      <c r="H7" s="41">
        <v>12</v>
      </c>
      <c r="I7" s="41">
        <v>16</v>
      </c>
      <c r="J7" s="41">
        <v>17</v>
      </c>
      <c r="K7" s="41">
        <v>18</v>
      </c>
      <c r="L7" s="40">
        <f>G7+H7+I7+J7+K7</f>
        <v>76</v>
      </c>
      <c r="M7" s="50">
        <f>L7/125</f>
        <v>0.608</v>
      </c>
      <c r="N7" s="43" t="s">
        <v>43</v>
      </c>
    </row>
    <row r="8" spans="1:14" ht="17.25" customHeight="1">
      <c r="A8" s="26">
        <v>5</v>
      </c>
      <c r="B8" s="39">
        <v>904</v>
      </c>
      <c r="C8" s="20" t="s">
        <v>15</v>
      </c>
      <c r="D8" s="2" t="s">
        <v>8</v>
      </c>
      <c r="E8" s="23" t="s">
        <v>25</v>
      </c>
      <c r="F8" s="39">
        <v>904</v>
      </c>
      <c r="G8" s="41">
        <v>12</v>
      </c>
      <c r="H8" s="41">
        <v>15</v>
      </c>
      <c r="I8" s="41">
        <v>10</v>
      </c>
      <c r="J8" s="41">
        <v>11</v>
      </c>
      <c r="K8" s="41">
        <v>20</v>
      </c>
      <c r="L8" s="40">
        <f>G8+H8+I8+J8+K8</f>
        <v>68</v>
      </c>
      <c r="M8" s="50">
        <f>L8/125</f>
        <v>0.544</v>
      </c>
      <c r="N8" s="43" t="s">
        <v>43</v>
      </c>
    </row>
    <row r="9" spans="1:14" ht="15.75">
      <c r="A9" s="26">
        <v>6</v>
      </c>
      <c r="B9" s="39">
        <v>903</v>
      </c>
      <c r="C9" s="20" t="s">
        <v>14</v>
      </c>
      <c r="D9" s="2" t="s">
        <v>8</v>
      </c>
      <c r="E9" s="23" t="s">
        <v>25</v>
      </c>
      <c r="F9" s="39">
        <v>903</v>
      </c>
      <c r="G9" s="41">
        <v>11</v>
      </c>
      <c r="H9" s="41">
        <v>9</v>
      </c>
      <c r="I9" s="41">
        <v>8</v>
      </c>
      <c r="J9" s="41">
        <v>4</v>
      </c>
      <c r="K9" s="41">
        <v>14</v>
      </c>
      <c r="L9" s="40">
        <f>G9+H9+I9+J9+K9</f>
        <v>46</v>
      </c>
      <c r="M9" s="50">
        <f>L9/125</f>
        <v>0.368</v>
      </c>
      <c r="N9" s="45" t="s">
        <v>44</v>
      </c>
    </row>
    <row r="10" spans="1:14" ht="15.75">
      <c r="A10" s="26">
        <v>7</v>
      </c>
      <c r="B10" s="39">
        <v>907</v>
      </c>
      <c r="C10" s="20" t="s">
        <v>18</v>
      </c>
      <c r="D10" s="2" t="s">
        <v>8</v>
      </c>
      <c r="E10" s="23" t="s">
        <v>26</v>
      </c>
      <c r="F10" s="39">
        <v>907</v>
      </c>
      <c r="G10" s="42"/>
      <c r="H10" s="42"/>
      <c r="I10" s="42"/>
      <c r="J10" s="42"/>
      <c r="K10" s="42"/>
      <c r="L10" s="40">
        <f>G10+H10+I10+J10+K10</f>
        <v>0</v>
      </c>
      <c r="M10" s="50">
        <f>L10/125</f>
        <v>0</v>
      </c>
      <c r="N10" s="32"/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96" zoomScaleNormal="96" zoomScalePageLayoutView="0" workbookViewId="0" topLeftCell="A1">
      <selection activeCell="N12" sqref="N12"/>
    </sheetView>
  </sheetViews>
  <sheetFormatPr defaultColWidth="9.140625" defaultRowHeight="15"/>
  <cols>
    <col min="1" max="1" width="7.7109375" style="0" customWidth="1"/>
    <col min="3" max="3" width="38.8515625" style="0" customWidth="1"/>
    <col min="4" max="4" width="21.421875" style="0" customWidth="1"/>
    <col min="5" max="5" width="44.8515625" style="0" customWidth="1"/>
    <col min="9" max="9" width="10.00390625" style="0" customWidth="1"/>
    <col min="10" max="10" width="10.28125" style="0" customWidth="1"/>
    <col min="12" max="13" width="9.00390625" style="0" customWidth="1"/>
    <col min="14" max="14" width="14.8515625" style="0" customWidth="1"/>
  </cols>
  <sheetData>
    <row r="1" spans="1:14" ht="15.75">
      <c r="A1" s="46" t="s">
        <v>41</v>
      </c>
      <c r="B1" s="46"/>
      <c r="C1" s="46"/>
      <c r="D1" s="46"/>
      <c r="E1" s="46"/>
      <c r="F1" s="10"/>
      <c r="G1" s="18" t="s">
        <v>32</v>
      </c>
      <c r="H1" s="18" t="s">
        <v>30</v>
      </c>
      <c r="I1" s="18" t="s">
        <v>31</v>
      </c>
      <c r="J1" s="18" t="s">
        <v>33</v>
      </c>
      <c r="K1" s="35" t="s">
        <v>34</v>
      </c>
      <c r="L1" s="35" t="s">
        <v>35</v>
      </c>
      <c r="M1" s="18" t="s">
        <v>36</v>
      </c>
      <c r="N1" s="18" t="s">
        <v>37</v>
      </c>
    </row>
    <row r="2" spans="1:14" ht="15.75">
      <c r="A2" s="24" t="s">
        <v>0</v>
      </c>
      <c r="B2" s="24" t="s">
        <v>29</v>
      </c>
      <c r="C2" s="24" t="s">
        <v>1</v>
      </c>
      <c r="D2" s="24" t="s">
        <v>2</v>
      </c>
      <c r="E2" s="24" t="s">
        <v>3</v>
      </c>
      <c r="F2" s="24" t="s">
        <v>29</v>
      </c>
      <c r="G2" s="1">
        <v>25</v>
      </c>
      <c r="H2" s="1">
        <v>25</v>
      </c>
      <c r="I2" s="1">
        <v>25</v>
      </c>
      <c r="J2" s="1">
        <v>25</v>
      </c>
      <c r="K2" s="1">
        <v>25</v>
      </c>
      <c r="L2" s="1">
        <v>125</v>
      </c>
      <c r="M2" s="1"/>
      <c r="N2" s="1"/>
    </row>
    <row r="3" spans="1:14" ht="15" customHeight="1">
      <c r="A3" s="1">
        <v>1</v>
      </c>
      <c r="B3" s="9">
        <v>1002</v>
      </c>
      <c r="C3" s="21" t="s">
        <v>23</v>
      </c>
      <c r="D3" s="2" t="s">
        <v>8</v>
      </c>
      <c r="E3" s="23" t="s">
        <v>26</v>
      </c>
      <c r="F3" s="9">
        <v>1002</v>
      </c>
      <c r="G3" s="41">
        <v>16</v>
      </c>
      <c r="H3" s="41">
        <v>14</v>
      </c>
      <c r="I3" s="41">
        <v>21</v>
      </c>
      <c r="J3" s="41">
        <v>24</v>
      </c>
      <c r="K3" s="41">
        <v>25</v>
      </c>
      <c r="L3" s="40">
        <f>G3+H3+I3+J3+K3</f>
        <v>100</v>
      </c>
      <c r="M3" s="50">
        <f>L3/125</f>
        <v>0.8</v>
      </c>
      <c r="N3" s="43" t="s">
        <v>42</v>
      </c>
    </row>
    <row r="4" spans="1:14" ht="17.25" customHeight="1">
      <c r="A4" s="1">
        <v>2</v>
      </c>
      <c r="B4" s="9">
        <v>1004</v>
      </c>
      <c r="C4" s="25" t="s">
        <v>21</v>
      </c>
      <c r="D4" s="2" t="s">
        <v>8</v>
      </c>
      <c r="E4" s="23" t="s">
        <v>26</v>
      </c>
      <c r="F4" s="9">
        <v>1004</v>
      </c>
      <c r="G4" s="41">
        <v>15</v>
      </c>
      <c r="H4" s="41">
        <v>20</v>
      </c>
      <c r="I4" s="41">
        <v>18</v>
      </c>
      <c r="J4" s="41">
        <v>22</v>
      </c>
      <c r="K4" s="41">
        <v>22</v>
      </c>
      <c r="L4" s="40">
        <f>G4+H4+I4+J4+K4</f>
        <v>97</v>
      </c>
      <c r="M4" s="50">
        <f>L4/125</f>
        <v>0.776</v>
      </c>
      <c r="N4" s="43" t="s">
        <v>43</v>
      </c>
    </row>
    <row r="5" spans="1:14" ht="15.75">
      <c r="A5" s="1">
        <v>3</v>
      </c>
      <c r="B5" s="9">
        <v>1003</v>
      </c>
      <c r="C5" s="20" t="s">
        <v>20</v>
      </c>
      <c r="D5" s="2" t="s">
        <v>8</v>
      </c>
      <c r="E5" s="23" t="s">
        <v>26</v>
      </c>
      <c r="F5" s="9">
        <v>1003</v>
      </c>
      <c r="G5" s="41">
        <v>12</v>
      </c>
      <c r="H5" s="41">
        <v>9</v>
      </c>
      <c r="I5" s="41">
        <v>10</v>
      </c>
      <c r="J5" s="41">
        <v>15</v>
      </c>
      <c r="K5" s="41">
        <v>20</v>
      </c>
      <c r="L5" s="40">
        <f>G5+H5+I5+J5+K5</f>
        <v>66</v>
      </c>
      <c r="M5" s="50">
        <f>L5/125</f>
        <v>0.528</v>
      </c>
      <c r="N5" s="43" t="s">
        <v>43</v>
      </c>
    </row>
    <row r="6" spans="1:14" ht="15.75">
      <c r="A6" s="1">
        <v>4</v>
      </c>
      <c r="B6" s="9">
        <v>1005</v>
      </c>
      <c r="C6" s="21" t="s">
        <v>22</v>
      </c>
      <c r="D6" s="2" t="s">
        <v>8</v>
      </c>
      <c r="E6" s="23" t="s">
        <v>26</v>
      </c>
      <c r="F6" s="9">
        <v>1005</v>
      </c>
      <c r="G6" s="41">
        <v>10</v>
      </c>
      <c r="H6" s="41">
        <v>9</v>
      </c>
      <c r="I6" s="41">
        <v>10</v>
      </c>
      <c r="J6" s="41">
        <v>17</v>
      </c>
      <c r="K6" s="41">
        <v>13</v>
      </c>
      <c r="L6" s="40">
        <f>G6+H6+I6+J6+K6</f>
        <v>59</v>
      </c>
      <c r="M6" s="50">
        <f>L6/125</f>
        <v>0.472</v>
      </c>
      <c r="N6" s="45" t="s">
        <v>44</v>
      </c>
    </row>
    <row r="7" spans="1:14" ht="17.25" customHeight="1">
      <c r="A7" s="1">
        <v>5</v>
      </c>
      <c r="B7" s="9">
        <v>1001</v>
      </c>
      <c r="C7" s="21" t="s">
        <v>24</v>
      </c>
      <c r="D7" s="2" t="s">
        <v>8</v>
      </c>
      <c r="E7" s="23" t="s">
        <v>25</v>
      </c>
      <c r="F7" s="9">
        <v>1001</v>
      </c>
      <c r="G7" s="9"/>
      <c r="H7" s="9"/>
      <c r="I7" s="9"/>
      <c r="J7" s="9"/>
      <c r="K7" s="9"/>
      <c r="L7" s="40">
        <f>G7+H7+I7+J7+K7</f>
        <v>0</v>
      </c>
      <c r="M7" s="50">
        <f>L7/125</f>
        <v>0</v>
      </c>
      <c r="N7" s="9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6.421875" style="0" customWidth="1"/>
    <col min="2" max="2" width="30.8515625" style="0" customWidth="1"/>
    <col min="3" max="3" width="23.57421875" style="0" customWidth="1"/>
    <col min="4" max="4" width="22.28125" style="0" customWidth="1"/>
    <col min="5" max="5" width="47.28125" style="0" customWidth="1"/>
    <col min="13" max="13" width="19.140625" style="0" customWidth="1"/>
  </cols>
  <sheetData>
    <row r="1" spans="1:13" ht="15.75">
      <c r="A1" s="46" t="s">
        <v>6</v>
      </c>
      <c r="B1" s="46"/>
      <c r="C1" s="46"/>
      <c r="D1" s="46"/>
      <c r="E1" s="46"/>
      <c r="F1" s="10"/>
      <c r="G1" s="10"/>
      <c r="H1" s="10"/>
      <c r="I1" s="10"/>
      <c r="J1" s="10"/>
      <c r="K1" s="10"/>
      <c r="L1" s="10"/>
      <c r="M1" s="10"/>
    </row>
    <row r="2" spans="1:13" ht="15.75">
      <c r="A2" s="9" t="s">
        <v>0</v>
      </c>
      <c r="B2" s="9" t="s">
        <v>1</v>
      </c>
      <c r="C2" s="9" t="s">
        <v>5</v>
      </c>
      <c r="D2" s="9" t="s">
        <v>2</v>
      </c>
      <c r="E2" s="9" t="s">
        <v>3</v>
      </c>
      <c r="F2" s="11"/>
      <c r="G2" s="11"/>
      <c r="H2" s="11"/>
      <c r="I2" s="11"/>
      <c r="J2" s="11"/>
      <c r="K2" s="11"/>
      <c r="L2" s="11"/>
      <c r="M2" s="11"/>
    </row>
    <row r="3" spans="1:13" ht="15.75">
      <c r="A3" s="3"/>
      <c r="B3" s="8"/>
      <c r="C3" s="6"/>
      <c r="D3" s="2"/>
      <c r="E3" s="6"/>
      <c r="F3" s="12"/>
      <c r="G3" s="12"/>
      <c r="H3" s="12"/>
      <c r="I3" s="12"/>
      <c r="J3" s="12"/>
      <c r="K3" s="12"/>
      <c r="L3" s="19"/>
      <c r="M3" s="13"/>
    </row>
    <row r="4" spans="1:13" ht="18" customHeight="1">
      <c r="A4" s="3"/>
      <c r="B4" s="8"/>
      <c r="C4" s="6"/>
      <c r="D4" s="2"/>
      <c r="E4" s="6"/>
      <c r="F4" s="12"/>
      <c r="G4" s="12"/>
      <c r="H4" s="12"/>
      <c r="I4" s="12"/>
      <c r="J4" s="12"/>
      <c r="K4" s="12"/>
      <c r="L4" s="19"/>
      <c r="M4" s="13"/>
    </row>
    <row r="5" spans="1:13" ht="15.75">
      <c r="A5" s="3"/>
      <c r="B5" s="8"/>
      <c r="C5" s="7"/>
      <c r="D5" s="2"/>
      <c r="E5" s="6"/>
      <c r="F5" s="12"/>
      <c r="G5" s="12"/>
      <c r="H5" s="12"/>
      <c r="I5" s="12"/>
      <c r="J5" s="12"/>
      <c r="K5" s="12"/>
      <c r="L5" s="19"/>
      <c r="M5" s="13"/>
    </row>
    <row r="9" ht="15">
      <c r="E9" s="5"/>
    </row>
    <row r="10" ht="15">
      <c r="E10" s="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Елена А. Шкутан</cp:lastModifiedBy>
  <cp:lastPrinted>2018-11-23T12:08:50Z</cp:lastPrinted>
  <dcterms:created xsi:type="dcterms:W3CDTF">2017-11-23T16:09:34Z</dcterms:created>
  <dcterms:modified xsi:type="dcterms:W3CDTF">2018-11-26T09:30:17Z</dcterms:modified>
  <cp:category/>
  <cp:version/>
  <cp:contentType/>
  <cp:contentStatus/>
</cp:coreProperties>
</file>