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200" activeTab="1"/>
  </bookViews>
  <sheets>
    <sheet name="9 класс" sheetId="1" r:id="rId1"/>
    <sheet name="10 класс" sheetId="2" r:id="rId2"/>
    <sheet name="11 класс" sheetId="3" r:id="rId3"/>
    <sheet name="Итоговый протокол" sheetId="4" r:id="rId4"/>
    <sheet name="Лист1" sheetId="5" r:id="rId5"/>
  </sheets>
  <definedNames>
    <definedName name="_xlnm.Print_Area" localSheetId="1">'10 класс'!$A$1:$T$30</definedName>
    <definedName name="_xlnm.Print_Area" localSheetId="2">'11 класс'!$A$1:$T$54</definedName>
    <definedName name="_xlnm.Print_Area" localSheetId="3">'Итоговый протокол'!$A$1:$S$73</definedName>
  </definedNames>
  <calcPr fullCalcOnLoad="1"/>
</workbook>
</file>

<file path=xl/sharedStrings.xml><?xml version="1.0" encoding="utf-8"?>
<sst xmlns="http://schemas.openxmlformats.org/spreadsheetml/2006/main" count="457" uniqueCount="229">
  <si>
    <t>№ п/п</t>
  </si>
  <si>
    <t>Регистрационный номер</t>
  </si>
  <si>
    <t>Фамилия</t>
  </si>
  <si>
    <t>Имя</t>
  </si>
  <si>
    <t>Отчество</t>
  </si>
  <si>
    <t>Школа</t>
  </si>
  <si>
    <t>Учитель</t>
  </si>
  <si>
    <t>Тест 1</t>
  </si>
  <si>
    <t>Тест 2</t>
  </si>
  <si>
    <t>Тест 3</t>
  </si>
  <si>
    <t>Задача 1</t>
  </si>
  <si>
    <t>Задача 2</t>
  </si>
  <si>
    <t>Задача 3</t>
  </si>
  <si>
    <t>Задача 4</t>
  </si>
  <si>
    <t>Задача 5</t>
  </si>
  <si>
    <t>Задача 6</t>
  </si>
  <si>
    <t>ИТОГ</t>
  </si>
  <si>
    <t>Абсолютное первенство</t>
  </si>
  <si>
    <t>Екатерина</t>
  </si>
  <si>
    <t>Александровна</t>
  </si>
  <si>
    <t>Росляков</t>
  </si>
  <si>
    <t>Аккуратнов</t>
  </si>
  <si>
    <t>Дмитрий</t>
  </si>
  <si>
    <t>Роман</t>
  </si>
  <si>
    <t>Глеб</t>
  </si>
  <si>
    <t>Максимович</t>
  </si>
  <si>
    <t>Алексеевна</t>
  </si>
  <si>
    <t>Сергеевич</t>
  </si>
  <si>
    <t>МБОУ «СГ № 14»</t>
  </si>
  <si>
    <t>Сергеева</t>
  </si>
  <si>
    <t>Алексей</t>
  </si>
  <si>
    <t>Евгений</t>
  </si>
  <si>
    <t>Вера</t>
  </si>
  <si>
    <t>Вадим</t>
  </si>
  <si>
    <t>Юлия</t>
  </si>
  <si>
    <t>Юрьевич</t>
  </si>
  <si>
    <t>Андреевич</t>
  </si>
  <si>
    <t>Максимовна</t>
  </si>
  <si>
    <t>Валерьевич</t>
  </si>
  <si>
    <t>Евгеньевна</t>
  </si>
  <si>
    <t>Сергеевна</t>
  </si>
  <si>
    <t>Знатнова Анна Альбертовна</t>
  </si>
  <si>
    <t>Векшина Надежда Захаровна</t>
  </si>
  <si>
    <t>Колычева Елена Михайловна</t>
  </si>
  <si>
    <t>Никулина Елена Анатольевна</t>
  </si>
  <si>
    <t>Валуйская Светлана Викторовна</t>
  </si>
  <si>
    <t>Анучина Мария Николаевна</t>
  </si>
  <si>
    <t>Попова Галина Юрьевна</t>
  </si>
  <si>
    <t>Сибирцева Наталья Александровна</t>
  </si>
  <si>
    <t>Председатель жюри:</t>
  </si>
  <si>
    <t>Члены жюри:</t>
  </si>
  <si>
    <t xml:space="preserve">Итоги муниципального этапа олимпиады по экономике. </t>
  </si>
  <si>
    <t>2017-2018 учебный год.</t>
  </si>
  <si>
    <t>Кисель Анна Александровна</t>
  </si>
  <si>
    <t>Калашникова Светлана Николаевна</t>
  </si>
  <si>
    <t>10 класс</t>
  </si>
  <si>
    <t>9 класс</t>
  </si>
  <si>
    <t>Класс</t>
  </si>
  <si>
    <t>Александрович</t>
  </si>
  <si>
    <t>11 класс</t>
  </si>
  <si>
    <t>11</t>
  </si>
  <si>
    <t>12</t>
  </si>
  <si>
    <t>13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</si>
  <si>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</si>
  <si>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</si>
  <si>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</si>
  <si>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</si>
  <si>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</si>
  <si>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</si>
  <si>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</si>
  <si>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</si>
  <si>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</si>
  <si>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2018-2019 учебный год.</t>
  </si>
  <si>
    <t>Гольдфайн Юлия Владимировна</t>
  </si>
  <si>
    <t>Порывкина</t>
  </si>
  <si>
    <t xml:space="preserve">Юлия </t>
  </si>
  <si>
    <t>МБОУ "СОШ № 20"</t>
  </si>
  <si>
    <t xml:space="preserve">Денисова </t>
  </si>
  <si>
    <t>Дарина</t>
  </si>
  <si>
    <t>Васильевна</t>
  </si>
  <si>
    <t>Корехов</t>
  </si>
  <si>
    <t>Илья</t>
  </si>
  <si>
    <t>МБОУ "Лицей № 17"</t>
  </si>
  <si>
    <t>Дедков</t>
  </si>
  <si>
    <t>Павлович</t>
  </si>
  <si>
    <t>16</t>
  </si>
  <si>
    <t>Гавриченко</t>
  </si>
  <si>
    <t>Александра</t>
  </si>
  <si>
    <t>Кобычева Ольга Васильевна</t>
  </si>
  <si>
    <t>17</t>
  </si>
  <si>
    <t xml:space="preserve"> Любовь</t>
  </si>
  <si>
    <t>Николаевна</t>
  </si>
  <si>
    <t xml:space="preserve">Малинникова </t>
  </si>
  <si>
    <t>18</t>
  </si>
  <si>
    <t xml:space="preserve">Пархатова </t>
  </si>
  <si>
    <t>Ксения</t>
  </si>
  <si>
    <t>МБОУ "Гуманитарная гимназия № 8"</t>
  </si>
  <si>
    <t>Гольдфайн Юлия Вадимировна</t>
  </si>
  <si>
    <t>19</t>
  </si>
  <si>
    <t>Корепанов</t>
  </si>
  <si>
    <t>Матвей</t>
  </si>
  <si>
    <t>20</t>
  </si>
  <si>
    <t>МАОУ "Ягринская гимназия"</t>
  </si>
  <si>
    <t>Некрасова Галина Аркадьевна</t>
  </si>
  <si>
    <t>Гавриленко</t>
  </si>
  <si>
    <t>21</t>
  </si>
  <si>
    <t>Плаксин</t>
  </si>
  <si>
    <t>Арсений</t>
  </si>
  <si>
    <t>22</t>
  </si>
  <si>
    <t>Скуба</t>
  </si>
  <si>
    <t>Матфей</t>
  </si>
  <si>
    <t>Михайлович</t>
  </si>
  <si>
    <t>23</t>
  </si>
  <si>
    <t>МБОУ СОШ № 28</t>
  </si>
  <si>
    <t>Илатовская Елена Анатольевна</t>
  </si>
  <si>
    <t>Обросов</t>
  </si>
  <si>
    <t>Константин</t>
  </si>
  <si>
    <t>Вячеславович</t>
  </si>
  <si>
    <t>24</t>
  </si>
  <si>
    <t>Васильева</t>
  </si>
  <si>
    <t>Софья</t>
  </si>
  <si>
    <t>Павловна</t>
  </si>
  <si>
    <t>25</t>
  </si>
  <si>
    <t>Голубцова</t>
  </si>
  <si>
    <t>Андреевна</t>
  </si>
  <si>
    <t>26</t>
  </si>
  <si>
    <t>Шестакова</t>
  </si>
  <si>
    <t>Ирина</t>
  </si>
  <si>
    <t>27</t>
  </si>
  <si>
    <t>Фиш</t>
  </si>
  <si>
    <t>София</t>
  </si>
  <si>
    <t>Геннадьевна</t>
  </si>
  <si>
    <t>8</t>
  </si>
  <si>
    <t>14</t>
  </si>
  <si>
    <t>15</t>
  </si>
  <si>
    <t>МАОУ "СОШ № 6"</t>
  </si>
  <si>
    <t>Пономарев</t>
  </si>
  <si>
    <t>Александр</t>
  </si>
  <si>
    <t>Алексеевич</t>
  </si>
  <si>
    <t>МБОУ "СОШ № 12"</t>
  </si>
  <si>
    <t>Брожко</t>
  </si>
  <si>
    <t xml:space="preserve">Мараховская </t>
  </si>
  <si>
    <t>Валерия</t>
  </si>
  <si>
    <t>Владимировна</t>
  </si>
  <si>
    <t xml:space="preserve">МБОУ "СОШ № 29" </t>
  </si>
  <si>
    <t>Репрынцев</t>
  </si>
  <si>
    <t>Коковина</t>
  </si>
  <si>
    <t>Рыгайло</t>
  </si>
  <si>
    <t>Витальевна</t>
  </si>
  <si>
    <t>МБОУ "СОШ № 13"</t>
  </si>
  <si>
    <t>Булатов</t>
  </si>
  <si>
    <t>Андрей</t>
  </si>
  <si>
    <t>Геннадьевич</t>
  </si>
  <si>
    <t>Шершнев</t>
  </si>
  <si>
    <t>Градова</t>
  </si>
  <si>
    <t>МБОУ "СОШ №3"</t>
  </si>
  <si>
    <t>Семенов</t>
  </si>
  <si>
    <t>Антуфьев</t>
  </si>
  <si>
    <t xml:space="preserve">Степан </t>
  </si>
  <si>
    <t>МБОУ «СОШ № 30"</t>
  </si>
  <si>
    <t xml:space="preserve">Матвеева Алеся Андреевна </t>
  </si>
  <si>
    <t>46</t>
  </si>
  <si>
    <t>47</t>
  </si>
  <si>
    <t>48</t>
  </si>
  <si>
    <t>Переверзин</t>
  </si>
  <si>
    <t xml:space="preserve">Алексей </t>
  </si>
  <si>
    <t>49</t>
  </si>
  <si>
    <t>Гордеев</t>
  </si>
  <si>
    <t>Юрий</t>
  </si>
  <si>
    <t>50</t>
  </si>
  <si>
    <t>Ануфриева</t>
  </si>
  <si>
    <t>Ивановна</t>
  </si>
  <si>
    <t>51</t>
  </si>
  <si>
    <t>52</t>
  </si>
  <si>
    <t>Смирнов</t>
  </si>
  <si>
    <t>Всеволод</t>
  </si>
  <si>
    <t>53</t>
  </si>
  <si>
    <t>Ковальчук</t>
  </si>
  <si>
    <t>Максим</t>
  </si>
  <si>
    <t>54</t>
  </si>
  <si>
    <t>Баскаков</t>
  </si>
  <si>
    <t>55</t>
  </si>
  <si>
    <t>Петухов</t>
  </si>
  <si>
    <t>56</t>
  </si>
  <si>
    <t>Прокофьев</t>
  </si>
  <si>
    <t>Владимирович</t>
  </si>
  <si>
    <t>31</t>
  </si>
  <si>
    <t>Егорова</t>
  </si>
  <si>
    <t>Юрьевна</t>
  </si>
  <si>
    <t>32</t>
  </si>
  <si>
    <t>Стрюков Сергей Анатольевич</t>
  </si>
  <si>
    <t>Мартюков</t>
  </si>
  <si>
    <t>Игорь</t>
  </si>
  <si>
    <t>33</t>
  </si>
  <si>
    <t>Карапугина</t>
  </si>
  <si>
    <t>Диана</t>
  </si>
  <si>
    <t>МБОУ "СОШ № 21"</t>
  </si>
  <si>
    <t>Василюк Ирина Александровна</t>
  </si>
  <si>
    <t>34</t>
  </si>
  <si>
    <t>Смирнова</t>
  </si>
  <si>
    <t>Анастасия</t>
  </si>
  <si>
    <t>35</t>
  </si>
  <si>
    <t>36</t>
  </si>
  <si>
    <t>Лукянчук</t>
  </si>
  <si>
    <t>Станислав</t>
  </si>
  <si>
    <t>Кириллович</t>
  </si>
  <si>
    <t>37</t>
  </si>
  <si>
    <t>Орлов</t>
  </si>
  <si>
    <t>Романович</t>
  </si>
  <si>
    <t>38</t>
  </si>
  <si>
    <t>39</t>
  </si>
  <si>
    <t>Житов</t>
  </si>
  <si>
    <t>40</t>
  </si>
  <si>
    <t>Копнина</t>
  </si>
  <si>
    <t>Елена</t>
  </si>
  <si>
    <t>41</t>
  </si>
  <si>
    <t>Конева</t>
  </si>
  <si>
    <t>42</t>
  </si>
  <si>
    <t>Бирюков</t>
  </si>
  <si>
    <t>Кирилл</t>
  </si>
  <si>
    <t>43</t>
  </si>
  <si>
    <t>Сардак</t>
  </si>
  <si>
    <t>Иванович</t>
  </si>
  <si>
    <t>44</t>
  </si>
  <si>
    <t>Пеньевская</t>
  </si>
  <si>
    <t>Мария</t>
  </si>
  <si>
    <t>Спицин</t>
  </si>
  <si>
    <t>поб</t>
  </si>
  <si>
    <t>призер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</si>
</sst>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5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 vertical="center" textRotation="90" wrapText="1"/>
    </xf>
    <xf numFmtId="0" fontId="56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7" fillId="0" borderId="0" xfId="0" applyFont="1" applyBorder="1" applyAlignment="1">
      <alignment/>
    </xf>
    <xf numFmtId="0" fontId="52" fillId="0" borderId="10" xfId="0" applyFont="1" applyFill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2" fillId="0" borderId="10" xfId="0" applyNumberFormat="1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textRotation="90" wrapText="1"/>
    </xf>
    <xf numFmtId="0" fontId="56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2" xfId="0" applyFont="1" applyBorder="1" applyAlignment="1">
      <alignment/>
    </xf>
    <xf numFmtId="0" fontId="53" fillId="0" borderId="10" xfId="0" applyFon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0" fontId="53" fillId="0" borderId="13" xfId="0" applyFont="1" applyBorder="1" applyAlignment="1">
      <alignment/>
    </xf>
    <xf numFmtId="0" fontId="57" fillId="0" borderId="1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/>
    </xf>
    <xf numFmtId="0" fontId="58" fillId="0" borderId="10" xfId="0" applyFont="1" applyBorder="1" applyAlignment="1">
      <alignment vertical="center" textRotation="90" wrapText="1"/>
    </xf>
    <xf numFmtId="0" fontId="58" fillId="0" borderId="10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vertical="center" textRotation="90" wrapText="1"/>
    </xf>
    <xf numFmtId="0" fontId="60" fillId="0" borderId="10" xfId="0" applyFont="1" applyBorder="1" applyAlignment="1">
      <alignment horizontal="center" vertical="center" textRotation="90" wrapText="1"/>
    </xf>
    <xf numFmtId="0" fontId="59" fillId="0" borderId="0" xfId="0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6" fillId="0" borderId="10" xfId="52" applyFont="1" applyBorder="1">
      <alignment/>
      <protection/>
    </xf>
    <xf numFmtId="0" fontId="6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52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0" fontId="52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view="pageBreakPreview" zoomScale="70" zoomScaleNormal="55" zoomScaleSheetLayoutView="70" workbookViewId="0" topLeftCell="B1">
      <selection activeCell="R5" sqref="R5"/>
    </sheetView>
  </sheetViews>
  <sheetFormatPr defaultColWidth="9.140625" defaultRowHeight="15"/>
  <cols>
    <col min="1" max="1" width="4.7109375" style="8" customWidth="1"/>
    <col min="2" max="2" width="11.8515625" style="8" customWidth="1"/>
    <col min="3" max="3" width="29.421875" style="8" customWidth="1"/>
    <col min="4" max="4" width="17.7109375" style="8" customWidth="1"/>
    <col min="5" max="5" width="30.140625" style="8" customWidth="1"/>
    <col min="6" max="6" width="35.8515625" style="8" customWidth="1"/>
    <col min="7" max="7" width="48.421875" style="8" customWidth="1"/>
    <col min="8" max="8" width="4.8515625" style="8" customWidth="1"/>
    <col min="9" max="9" width="5.140625" style="8" customWidth="1"/>
    <col min="10" max="10" width="4.57421875" style="8" customWidth="1"/>
    <col min="11" max="12" width="5.7109375" style="8" customWidth="1"/>
    <col min="13" max="15" width="4.8515625" style="8" customWidth="1"/>
    <col min="16" max="16" width="5.28125" style="8" customWidth="1"/>
    <col min="17" max="18" width="10.8515625" style="8" customWidth="1"/>
    <col min="19" max="19" width="20.8515625" style="8" customWidth="1"/>
    <col min="20" max="20" width="11.00390625" style="8" customWidth="1"/>
    <col min="21" max="16384" width="9.140625" style="8" customWidth="1"/>
  </cols>
  <sheetData>
    <row r="1" spans="1:24" ht="25.5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14"/>
      <c r="V1" s="14"/>
      <c r="W1" s="14"/>
      <c r="X1" s="14"/>
    </row>
    <row r="2" spans="1:24" ht="25.5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4"/>
      <c r="V2" s="14"/>
      <c r="W2" s="14"/>
      <c r="X2" s="14"/>
    </row>
    <row r="3" spans="1:24" ht="25.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14"/>
      <c r="V3" s="14"/>
      <c r="W3" s="14"/>
      <c r="X3" s="14"/>
    </row>
    <row r="4" spans="1:20" ht="120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/>
      <c r="S4" s="2" t="s">
        <v>17</v>
      </c>
      <c r="T4" s="15" t="s">
        <v>57</v>
      </c>
    </row>
    <row r="5" spans="1:20" ht="23.25" customHeight="1">
      <c r="A5" s="16">
        <v>1</v>
      </c>
      <c r="B5" s="37" t="s">
        <v>68</v>
      </c>
      <c r="C5" s="36" t="s">
        <v>74</v>
      </c>
      <c r="D5" s="36" t="s">
        <v>75</v>
      </c>
      <c r="E5" s="36" t="s">
        <v>39</v>
      </c>
      <c r="F5" s="64" t="s">
        <v>76</v>
      </c>
      <c r="G5" s="64" t="s">
        <v>45</v>
      </c>
      <c r="H5" s="16">
        <v>12</v>
      </c>
      <c r="I5" s="16">
        <v>6</v>
      </c>
      <c r="J5" s="16">
        <v>16</v>
      </c>
      <c r="K5" s="16">
        <v>15</v>
      </c>
      <c r="L5" s="16">
        <v>24</v>
      </c>
      <c r="M5" s="16">
        <v>4</v>
      </c>
      <c r="N5" s="16">
        <v>0</v>
      </c>
      <c r="O5" s="16">
        <v>10</v>
      </c>
      <c r="P5" s="16">
        <v>4</v>
      </c>
      <c r="Q5" s="16">
        <f>SUM(H5:P5)</f>
        <v>91</v>
      </c>
      <c r="R5" s="16" t="s">
        <v>228</v>
      </c>
      <c r="S5" s="17">
        <f>RANK(Q5,$Q$5:$Q$12)</f>
        <v>2</v>
      </c>
      <c r="T5" s="18">
        <v>9</v>
      </c>
    </row>
    <row r="6" spans="1:20" ht="23.25">
      <c r="A6" s="16">
        <v>2</v>
      </c>
      <c r="B6" s="37" t="s">
        <v>71</v>
      </c>
      <c r="C6" s="36" t="s">
        <v>77</v>
      </c>
      <c r="D6" s="36" t="s">
        <v>78</v>
      </c>
      <c r="E6" s="36" t="s">
        <v>79</v>
      </c>
      <c r="F6" s="57" t="s">
        <v>82</v>
      </c>
      <c r="G6" s="56" t="s">
        <v>41</v>
      </c>
      <c r="H6" s="16">
        <v>14</v>
      </c>
      <c r="I6" s="16">
        <v>3</v>
      </c>
      <c r="J6" s="16">
        <v>16</v>
      </c>
      <c r="K6" s="16">
        <v>15</v>
      </c>
      <c r="L6" s="16">
        <v>0</v>
      </c>
      <c r="M6" s="16">
        <v>10</v>
      </c>
      <c r="N6" s="16">
        <v>15</v>
      </c>
      <c r="O6" s="16">
        <v>20</v>
      </c>
      <c r="P6" s="16">
        <v>4</v>
      </c>
      <c r="Q6" s="16">
        <f>SUM(H6:P6)</f>
        <v>97</v>
      </c>
      <c r="R6" s="16" t="s">
        <v>227</v>
      </c>
      <c r="S6" s="17">
        <f>RANK(Q6,$Q$5:$Q$12)</f>
        <v>1</v>
      </c>
      <c r="T6" s="18">
        <v>9</v>
      </c>
    </row>
    <row r="7" spans="1:20" ht="23.25">
      <c r="A7" s="16"/>
      <c r="B7" s="37"/>
      <c r="C7" s="36"/>
      <c r="D7" s="36"/>
      <c r="E7" s="36"/>
      <c r="F7" s="36"/>
      <c r="G7" s="3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18"/>
    </row>
    <row r="8" spans="1:20" ht="18.75">
      <c r="A8" s="16"/>
      <c r="B8" s="21"/>
      <c r="C8" s="20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8"/>
    </row>
    <row r="9" spans="1:20" ht="18.75">
      <c r="A9" s="16"/>
      <c r="B9" s="2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8"/>
    </row>
    <row r="10" spans="1:20" ht="18.75">
      <c r="A10" s="16"/>
      <c r="B10" s="2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18"/>
    </row>
    <row r="11" spans="1:20" ht="18.75">
      <c r="A11" s="16"/>
      <c r="B11" s="2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8"/>
    </row>
    <row r="12" spans="1:20" ht="18.75">
      <c r="A12" s="16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8"/>
    </row>
    <row r="14" spans="3:6" ht="27" customHeight="1">
      <c r="C14" s="4" t="s">
        <v>49</v>
      </c>
      <c r="D14" s="5" t="s">
        <v>45</v>
      </c>
      <c r="E14" s="4"/>
      <c r="F14" s="19"/>
    </row>
    <row r="15" spans="3:6" ht="27" customHeight="1">
      <c r="C15" s="4"/>
      <c r="D15" s="4"/>
      <c r="E15" s="4"/>
      <c r="F15" s="4"/>
    </row>
    <row r="16" spans="3:6" ht="27" customHeight="1">
      <c r="C16" s="4" t="s">
        <v>50</v>
      </c>
      <c r="D16" s="5" t="s">
        <v>53</v>
      </c>
      <c r="E16" s="4"/>
      <c r="F16" s="19"/>
    </row>
    <row r="17" spans="3:6" ht="27" customHeight="1">
      <c r="C17" s="4"/>
      <c r="D17" s="5" t="s">
        <v>73</v>
      </c>
      <c r="E17" s="4"/>
      <c r="F17" s="19"/>
    </row>
    <row r="18" spans="3:6" ht="27" customHeight="1">
      <c r="C18" s="4"/>
      <c r="D18" s="5" t="s">
        <v>47</v>
      </c>
      <c r="E18" s="4"/>
      <c r="F18" s="19"/>
    </row>
    <row r="19" spans="3:6" ht="27" customHeight="1">
      <c r="C19" s="4"/>
      <c r="D19" s="5" t="s">
        <v>54</v>
      </c>
      <c r="E19" s="4"/>
      <c r="F19" s="19"/>
    </row>
    <row r="20" spans="3:6" ht="27" customHeight="1">
      <c r="C20" s="4"/>
      <c r="D20" s="5" t="s">
        <v>46</v>
      </c>
      <c r="E20" s="4"/>
      <c r="F20" s="19"/>
    </row>
    <row r="21" spans="3:6" ht="27" customHeight="1">
      <c r="C21" s="4"/>
      <c r="D21" s="5" t="s">
        <v>42</v>
      </c>
      <c r="E21" s="4"/>
      <c r="F21" s="19"/>
    </row>
    <row r="22" spans="3:6" ht="27" customHeight="1">
      <c r="C22" s="4"/>
      <c r="D22" s="5" t="s">
        <v>41</v>
      </c>
      <c r="E22" s="4"/>
      <c r="F22" s="19"/>
    </row>
  </sheetData>
  <sheetProtection/>
  <mergeCells count="3"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="40" zoomScaleNormal="70" zoomScaleSheetLayoutView="40" zoomScalePageLayoutView="55" workbookViewId="0" topLeftCell="A4">
      <selection activeCell="R7" sqref="R7"/>
    </sheetView>
  </sheetViews>
  <sheetFormatPr defaultColWidth="9.140625" defaultRowHeight="15"/>
  <cols>
    <col min="1" max="1" width="9.421875" style="45" customWidth="1"/>
    <col min="2" max="2" width="16.421875" style="45" customWidth="1"/>
    <col min="3" max="3" width="32.140625" style="45" customWidth="1"/>
    <col min="4" max="4" width="26.28125" style="45" customWidth="1"/>
    <col min="5" max="5" width="29.421875" style="45" customWidth="1"/>
    <col min="6" max="6" width="59.421875" style="45" customWidth="1"/>
    <col min="7" max="7" width="49.7109375" style="45" customWidth="1"/>
    <col min="8" max="8" width="8.140625" style="45" customWidth="1"/>
    <col min="9" max="9" width="5.7109375" style="45" customWidth="1"/>
    <col min="10" max="10" width="7.28125" style="45" customWidth="1"/>
    <col min="11" max="11" width="8.8515625" style="45" customWidth="1"/>
    <col min="12" max="12" width="6.28125" style="45" customWidth="1"/>
    <col min="13" max="13" width="4.8515625" style="45" customWidth="1"/>
    <col min="14" max="14" width="7.421875" style="45" customWidth="1"/>
    <col min="15" max="15" width="8.421875" style="45" customWidth="1"/>
    <col min="16" max="16" width="4.8515625" style="45" customWidth="1"/>
    <col min="17" max="18" width="10.8515625" style="45" customWidth="1"/>
    <col min="19" max="19" width="16.7109375" style="45" customWidth="1"/>
    <col min="20" max="20" width="13.28125" style="45" customWidth="1"/>
    <col min="21" max="21" width="27.140625" style="45" customWidth="1"/>
    <col min="22" max="16384" width="9.140625" style="45" customWidth="1"/>
  </cols>
  <sheetData>
    <row r="1" spans="1:25" ht="26.25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3"/>
      <c r="U1" s="44"/>
      <c r="V1" s="44"/>
      <c r="W1" s="44"/>
      <c r="X1" s="44"/>
      <c r="Y1" s="44"/>
    </row>
    <row r="2" spans="1:25" ht="26.25">
      <c r="A2" s="78" t="s">
        <v>72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43"/>
      <c r="U2" s="44"/>
      <c r="V2" s="44"/>
      <c r="W2" s="44"/>
      <c r="X2" s="44"/>
      <c r="Y2" s="44"/>
    </row>
    <row r="3" spans="1:25" ht="26.25">
      <c r="A3" s="79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43"/>
      <c r="U3" s="44"/>
      <c r="V3" s="44"/>
      <c r="W3" s="44"/>
      <c r="X3" s="44"/>
      <c r="Y3" s="44"/>
    </row>
    <row r="4" spans="1:25" ht="143.25" customHeight="1">
      <c r="A4" s="46" t="s">
        <v>0</v>
      </c>
      <c r="B4" s="46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47" t="s">
        <v>11</v>
      </c>
      <c r="M4" s="47" t="s">
        <v>12</v>
      </c>
      <c r="N4" s="47" t="s">
        <v>13</v>
      </c>
      <c r="O4" s="47" t="s">
        <v>14</v>
      </c>
      <c r="P4" s="47" t="s">
        <v>15</v>
      </c>
      <c r="Q4" s="47" t="s">
        <v>16</v>
      </c>
      <c r="R4" s="47"/>
      <c r="S4" s="47" t="s">
        <v>17</v>
      </c>
      <c r="T4" s="47" t="s">
        <v>57</v>
      </c>
      <c r="U4" s="48"/>
      <c r="V4" s="48"/>
      <c r="W4" s="48"/>
      <c r="X4" s="48"/>
      <c r="Y4" s="48"/>
    </row>
    <row r="5" spans="1:25" ht="35.25" customHeight="1">
      <c r="A5" s="49">
        <v>1</v>
      </c>
      <c r="B5" s="50" t="s">
        <v>61</v>
      </c>
      <c r="C5" s="38" t="s">
        <v>80</v>
      </c>
      <c r="D5" s="38" t="s">
        <v>81</v>
      </c>
      <c r="E5" s="36" t="s">
        <v>36</v>
      </c>
      <c r="F5" s="56" t="s">
        <v>82</v>
      </c>
      <c r="G5" s="56" t="s">
        <v>41</v>
      </c>
      <c r="H5" s="49">
        <v>8</v>
      </c>
      <c r="I5" s="49">
        <v>0</v>
      </c>
      <c r="J5" s="49">
        <v>16</v>
      </c>
      <c r="K5" s="49">
        <v>24</v>
      </c>
      <c r="L5" s="49">
        <v>10</v>
      </c>
      <c r="M5" s="49">
        <v>7</v>
      </c>
      <c r="N5" s="49">
        <v>6</v>
      </c>
      <c r="O5" s="49">
        <v>10</v>
      </c>
      <c r="P5" s="49">
        <v>4</v>
      </c>
      <c r="Q5" s="49">
        <f>SUM(H5:P5)</f>
        <v>85</v>
      </c>
      <c r="R5" s="49" t="s">
        <v>228</v>
      </c>
      <c r="S5" s="52">
        <f aca="true" t="shared" si="0" ref="S5:S18">RANK(Q5,$Q$5:$Q$26)</f>
        <v>5</v>
      </c>
      <c r="T5" s="52">
        <v>10</v>
      </c>
      <c r="U5" s="48"/>
      <c r="V5" s="48"/>
      <c r="W5" s="48"/>
      <c r="X5" s="48"/>
      <c r="Y5" s="48"/>
    </row>
    <row r="6" spans="1:25" ht="35.25" customHeight="1">
      <c r="A6" s="49">
        <v>2</v>
      </c>
      <c r="B6" s="50" t="s">
        <v>62</v>
      </c>
      <c r="C6" s="38" t="s">
        <v>83</v>
      </c>
      <c r="D6" s="38" t="s">
        <v>22</v>
      </c>
      <c r="E6" s="38" t="s">
        <v>84</v>
      </c>
      <c r="F6" s="57" t="s">
        <v>82</v>
      </c>
      <c r="G6" s="56" t="s">
        <v>41</v>
      </c>
      <c r="H6" s="49">
        <v>8</v>
      </c>
      <c r="I6" s="49">
        <v>3</v>
      </c>
      <c r="J6" s="49">
        <v>18</v>
      </c>
      <c r="K6" s="49">
        <v>24</v>
      </c>
      <c r="L6" s="49">
        <v>10</v>
      </c>
      <c r="M6" s="49">
        <v>0</v>
      </c>
      <c r="N6" s="49">
        <v>10</v>
      </c>
      <c r="O6" s="49">
        <v>15</v>
      </c>
      <c r="P6" s="49">
        <v>4</v>
      </c>
      <c r="Q6" s="49">
        <f aca="true" t="shared" si="1" ref="Q6:Q11">SUM(H6:P6)</f>
        <v>92</v>
      </c>
      <c r="R6" s="49" t="s">
        <v>228</v>
      </c>
      <c r="S6" s="52">
        <f t="shared" si="0"/>
        <v>2</v>
      </c>
      <c r="T6" s="52">
        <v>10</v>
      </c>
      <c r="U6" s="48"/>
      <c r="V6" s="48"/>
      <c r="W6" s="48"/>
      <c r="X6" s="48"/>
      <c r="Y6" s="48"/>
    </row>
    <row r="7" spans="1:25" ht="35.25" customHeight="1">
      <c r="A7" s="49">
        <v>3</v>
      </c>
      <c r="B7" s="50" t="s">
        <v>85</v>
      </c>
      <c r="C7" s="38" t="s">
        <v>86</v>
      </c>
      <c r="D7" s="38" t="s">
        <v>87</v>
      </c>
      <c r="E7" s="38" t="s">
        <v>19</v>
      </c>
      <c r="F7" s="57" t="s">
        <v>28</v>
      </c>
      <c r="G7" s="57" t="s">
        <v>88</v>
      </c>
      <c r="H7" s="49">
        <v>12</v>
      </c>
      <c r="I7" s="49">
        <v>6</v>
      </c>
      <c r="J7" s="49">
        <v>10</v>
      </c>
      <c r="K7" s="49">
        <v>24</v>
      </c>
      <c r="L7" s="49">
        <v>0</v>
      </c>
      <c r="M7" s="49">
        <v>2</v>
      </c>
      <c r="N7" s="49">
        <v>10</v>
      </c>
      <c r="O7" s="49">
        <v>20</v>
      </c>
      <c r="P7" s="49">
        <v>8</v>
      </c>
      <c r="Q7" s="49">
        <f t="shared" si="1"/>
        <v>92</v>
      </c>
      <c r="R7" s="49" t="s">
        <v>228</v>
      </c>
      <c r="S7" s="52">
        <f t="shared" si="0"/>
        <v>2</v>
      </c>
      <c r="T7" s="52">
        <v>10</v>
      </c>
      <c r="U7" s="48"/>
      <c r="V7" s="48"/>
      <c r="W7" s="48"/>
      <c r="X7" s="48"/>
      <c r="Y7" s="48"/>
    </row>
    <row r="8" spans="1:25" ht="35.25" customHeight="1">
      <c r="A8" s="49">
        <v>4</v>
      </c>
      <c r="B8" s="50" t="s">
        <v>89</v>
      </c>
      <c r="C8" s="58" t="s">
        <v>92</v>
      </c>
      <c r="D8" s="38" t="s">
        <v>90</v>
      </c>
      <c r="E8" s="38" t="s">
        <v>91</v>
      </c>
      <c r="F8" s="57" t="s">
        <v>82</v>
      </c>
      <c r="G8" s="56" t="s">
        <v>41</v>
      </c>
      <c r="H8" s="49">
        <v>16</v>
      </c>
      <c r="I8" s="49">
        <v>3</v>
      </c>
      <c r="J8" s="49">
        <v>8</v>
      </c>
      <c r="K8" s="49">
        <v>24</v>
      </c>
      <c r="L8" s="49">
        <v>10</v>
      </c>
      <c r="M8" s="49">
        <v>3</v>
      </c>
      <c r="N8" s="49">
        <v>22</v>
      </c>
      <c r="O8" s="49">
        <v>10</v>
      </c>
      <c r="P8" s="49">
        <v>6</v>
      </c>
      <c r="Q8" s="49">
        <f t="shared" si="1"/>
        <v>102</v>
      </c>
      <c r="R8" s="49" t="s">
        <v>227</v>
      </c>
      <c r="S8" s="52">
        <f t="shared" si="0"/>
        <v>1</v>
      </c>
      <c r="T8" s="52">
        <v>10</v>
      </c>
      <c r="U8" s="48"/>
      <c r="V8" s="48"/>
      <c r="W8" s="48"/>
      <c r="X8" s="48"/>
      <c r="Y8" s="48"/>
    </row>
    <row r="9" spans="1:25" ht="35.25" customHeight="1">
      <c r="A9" s="49">
        <v>5</v>
      </c>
      <c r="B9" s="50" t="s">
        <v>93</v>
      </c>
      <c r="C9" s="38" t="s">
        <v>94</v>
      </c>
      <c r="D9" s="38" t="s">
        <v>95</v>
      </c>
      <c r="E9" s="38" t="s">
        <v>40</v>
      </c>
      <c r="F9" s="59" t="s">
        <v>96</v>
      </c>
      <c r="G9" s="57" t="s">
        <v>97</v>
      </c>
      <c r="H9" s="49">
        <v>6</v>
      </c>
      <c r="I9" s="49">
        <v>0</v>
      </c>
      <c r="J9" s="49">
        <v>12</v>
      </c>
      <c r="K9" s="49">
        <v>24</v>
      </c>
      <c r="L9" s="49">
        <v>10</v>
      </c>
      <c r="M9" s="49">
        <v>5</v>
      </c>
      <c r="N9" s="49">
        <v>0</v>
      </c>
      <c r="O9" s="49">
        <v>10</v>
      </c>
      <c r="P9" s="49">
        <v>2</v>
      </c>
      <c r="Q9" s="49">
        <f t="shared" si="1"/>
        <v>69</v>
      </c>
      <c r="R9" s="49"/>
      <c r="S9" s="52">
        <f t="shared" si="0"/>
        <v>7</v>
      </c>
      <c r="T9" s="52">
        <v>10</v>
      </c>
      <c r="U9" s="48"/>
      <c r="V9" s="48"/>
      <c r="W9" s="48"/>
      <c r="X9" s="48"/>
      <c r="Y9" s="48"/>
    </row>
    <row r="10" spans="1:25" ht="35.25" customHeight="1">
      <c r="A10" s="49">
        <v>6</v>
      </c>
      <c r="B10" s="50" t="s">
        <v>98</v>
      </c>
      <c r="C10" s="38" t="s">
        <v>99</v>
      </c>
      <c r="D10" s="38" t="s">
        <v>100</v>
      </c>
      <c r="E10" s="38" t="s">
        <v>36</v>
      </c>
      <c r="F10" s="57" t="s">
        <v>82</v>
      </c>
      <c r="G10" s="56" t="s">
        <v>41</v>
      </c>
      <c r="H10" s="49">
        <v>8</v>
      </c>
      <c r="I10" s="49">
        <v>3</v>
      </c>
      <c r="J10" s="49">
        <v>8</v>
      </c>
      <c r="K10" s="49">
        <v>24</v>
      </c>
      <c r="L10" s="49">
        <v>0</v>
      </c>
      <c r="M10" s="49">
        <v>7</v>
      </c>
      <c r="N10" s="49">
        <v>20</v>
      </c>
      <c r="O10" s="49">
        <v>15</v>
      </c>
      <c r="P10" s="49">
        <v>6</v>
      </c>
      <c r="Q10" s="49">
        <f t="shared" si="1"/>
        <v>91</v>
      </c>
      <c r="R10" s="49" t="s">
        <v>228</v>
      </c>
      <c r="S10" s="52">
        <f t="shared" si="0"/>
        <v>4</v>
      </c>
      <c r="T10" s="52">
        <v>10</v>
      </c>
      <c r="U10" s="48"/>
      <c r="V10" s="48"/>
      <c r="W10" s="48"/>
      <c r="X10" s="48"/>
      <c r="Y10" s="48"/>
    </row>
    <row r="11" spans="1:25" ht="35.25" customHeight="1">
      <c r="A11" s="49">
        <v>7</v>
      </c>
      <c r="B11" s="50" t="s">
        <v>101</v>
      </c>
      <c r="C11" s="38" t="s">
        <v>104</v>
      </c>
      <c r="D11" s="38" t="s">
        <v>24</v>
      </c>
      <c r="E11" s="38" t="s">
        <v>58</v>
      </c>
      <c r="F11" s="57" t="s">
        <v>102</v>
      </c>
      <c r="G11" s="56" t="s">
        <v>103</v>
      </c>
      <c r="H11" s="49">
        <v>2</v>
      </c>
      <c r="I11" s="49">
        <v>0</v>
      </c>
      <c r="J11" s="49">
        <v>0</v>
      </c>
      <c r="K11" s="49">
        <v>24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f t="shared" si="1"/>
        <v>26</v>
      </c>
      <c r="R11" s="49"/>
      <c r="S11" s="52">
        <f t="shared" si="0"/>
        <v>13</v>
      </c>
      <c r="T11" s="52">
        <v>10</v>
      </c>
      <c r="U11" s="48"/>
      <c r="V11" s="48"/>
      <c r="W11" s="48"/>
      <c r="X11" s="48"/>
      <c r="Y11" s="48"/>
    </row>
    <row r="12" spans="1:25" ht="35.25" customHeight="1">
      <c r="A12" s="49">
        <v>8</v>
      </c>
      <c r="B12" s="50" t="s">
        <v>105</v>
      </c>
      <c r="C12" s="38" t="s">
        <v>106</v>
      </c>
      <c r="D12" s="38" t="s">
        <v>107</v>
      </c>
      <c r="E12" s="38" t="s">
        <v>36</v>
      </c>
      <c r="F12" s="57" t="s">
        <v>28</v>
      </c>
      <c r="G12" s="57" t="s">
        <v>88</v>
      </c>
      <c r="H12" s="49">
        <v>8</v>
      </c>
      <c r="I12" s="49">
        <v>3</v>
      </c>
      <c r="J12" s="49">
        <v>10</v>
      </c>
      <c r="K12" s="49">
        <v>24</v>
      </c>
      <c r="L12" s="49">
        <v>0</v>
      </c>
      <c r="M12" s="49">
        <v>2</v>
      </c>
      <c r="N12" s="49">
        <v>14</v>
      </c>
      <c r="O12" s="49">
        <v>15</v>
      </c>
      <c r="P12" s="49">
        <v>3</v>
      </c>
      <c r="Q12" s="49">
        <f aca="true" t="shared" si="2" ref="Q12:Q18">SUM(H12:P12)</f>
        <v>79</v>
      </c>
      <c r="R12" s="49" t="s">
        <v>228</v>
      </c>
      <c r="S12" s="52">
        <f t="shared" si="0"/>
        <v>6</v>
      </c>
      <c r="T12" s="52">
        <v>10</v>
      </c>
      <c r="U12" s="48"/>
      <c r="V12" s="48"/>
      <c r="W12" s="48"/>
      <c r="X12" s="48"/>
      <c r="Y12" s="48"/>
    </row>
    <row r="13" spans="1:25" ht="35.25" customHeight="1">
      <c r="A13" s="49">
        <v>9</v>
      </c>
      <c r="B13" s="50" t="s">
        <v>108</v>
      </c>
      <c r="C13" s="38" t="s">
        <v>109</v>
      </c>
      <c r="D13" s="38" t="s">
        <v>110</v>
      </c>
      <c r="E13" s="38" t="s">
        <v>111</v>
      </c>
      <c r="F13" s="59" t="s">
        <v>96</v>
      </c>
      <c r="G13" s="57" t="s">
        <v>97</v>
      </c>
      <c r="H13" s="49">
        <v>6</v>
      </c>
      <c r="I13" s="49">
        <v>0</v>
      </c>
      <c r="J13" s="49">
        <v>6</v>
      </c>
      <c r="K13" s="49">
        <v>24</v>
      </c>
      <c r="L13" s="49">
        <v>0</v>
      </c>
      <c r="M13" s="49">
        <v>0</v>
      </c>
      <c r="N13" s="49">
        <v>0</v>
      </c>
      <c r="O13" s="49">
        <v>5</v>
      </c>
      <c r="P13" s="49">
        <v>4</v>
      </c>
      <c r="Q13" s="49">
        <f t="shared" si="2"/>
        <v>45</v>
      </c>
      <c r="R13" s="49"/>
      <c r="S13" s="52">
        <f t="shared" si="0"/>
        <v>10</v>
      </c>
      <c r="T13" s="52">
        <v>10</v>
      </c>
      <c r="U13" s="48"/>
      <c r="V13" s="48"/>
      <c r="W13" s="48"/>
      <c r="X13" s="48"/>
      <c r="Y13" s="48"/>
    </row>
    <row r="14" spans="1:25" s="67" customFormat="1" ht="52.5" customHeight="1">
      <c r="A14" s="49">
        <v>10</v>
      </c>
      <c r="B14" s="50" t="s">
        <v>112</v>
      </c>
      <c r="C14" s="38" t="s">
        <v>115</v>
      </c>
      <c r="D14" s="38" t="s">
        <v>116</v>
      </c>
      <c r="E14" s="38" t="s">
        <v>117</v>
      </c>
      <c r="F14" s="64" t="s">
        <v>113</v>
      </c>
      <c r="G14" s="77" t="s">
        <v>114</v>
      </c>
      <c r="H14" s="49">
        <v>8</v>
      </c>
      <c r="I14" s="49">
        <v>3</v>
      </c>
      <c r="J14" s="49">
        <v>12</v>
      </c>
      <c r="K14" s="49">
        <v>0</v>
      </c>
      <c r="L14" s="49">
        <v>0</v>
      </c>
      <c r="M14" s="49">
        <v>5</v>
      </c>
      <c r="N14" s="49">
        <v>0</v>
      </c>
      <c r="O14" s="49">
        <v>5</v>
      </c>
      <c r="P14" s="49">
        <v>4</v>
      </c>
      <c r="Q14" s="49">
        <f t="shared" si="2"/>
        <v>37</v>
      </c>
      <c r="R14" s="49"/>
      <c r="S14" s="52">
        <f t="shared" si="0"/>
        <v>12</v>
      </c>
      <c r="T14" s="52">
        <v>10</v>
      </c>
      <c r="U14" s="66"/>
      <c r="V14" s="66"/>
      <c r="W14" s="66"/>
      <c r="X14" s="66"/>
      <c r="Y14" s="66"/>
    </row>
    <row r="15" spans="1:25" s="67" customFormat="1" ht="55.5" customHeight="1">
      <c r="A15" s="49">
        <v>11</v>
      </c>
      <c r="B15" s="50" t="s">
        <v>118</v>
      </c>
      <c r="C15" s="38" t="s">
        <v>119</v>
      </c>
      <c r="D15" s="38" t="s">
        <v>120</v>
      </c>
      <c r="E15" s="38" t="s">
        <v>121</v>
      </c>
      <c r="F15" s="65" t="s">
        <v>96</v>
      </c>
      <c r="G15" s="64" t="s">
        <v>97</v>
      </c>
      <c r="H15" s="49">
        <v>4</v>
      </c>
      <c r="I15" s="49">
        <v>0</v>
      </c>
      <c r="J15" s="49">
        <v>4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3</v>
      </c>
      <c r="Q15" s="49">
        <f t="shared" si="2"/>
        <v>11</v>
      </c>
      <c r="R15" s="49"/>
      <c r="S15" s="52">
        <f t="shared" si="0"/>
        <v>14</v>
      </c>
      <c r="T15" s="52">
        <v>10</v>
      </c>
      <c r="U15" s="66"/>
      <c r="V15" s="66"/>
      <c r="W15" s="66"/>
      <c r="X15" s="66"/>
      <c r="Y15" s="66"/>
    </row>
    <row r="16" spans="1:25" ht="35.25" customHeight="1">
      <c r="A16" s="49">
        <v>12</v>
      </c>
      <c r="B16" s="50" t="s">
        <v>122</v>
      </c>
      <c r="C16" s="38" t="s">
        <v>123</v>
      </c>
      <c r="D16" s="38" t="s">
        <v>120</v>
      </c>
      <c r="E16" s="38" t="s">
        <v>124</v>
      </c>
      <c r="F16" s="57" t="s">
        <v>28</v>
      </c>
      <c r="G16" s="57" t="s">
        <v>88</v>
      </c>
      <c r="H16" s="49">
        <v>6</v>
      </c>
      <c r="I16" s="49">
        <v>0</v>
      </c>
      <c r="J16" s="49">
        <v>8</v>
      </c>
      <c r="K16" s="49">
        <v>24</v>
      </c>
      <c r="L16" s="49">
        <v>0</v>
      </c>
      <c r="M16" s="49">
        <v>0</v>
      </c>
      <c r="N16" s="49">
        <v>0</v>
      </c>
      <c r="O16" s="49">
        <v>5</v>
      </c>
      <c r="P16" s="49">
        <v>1</v>
      </c>
      <c r="Q16" s="49">
        <f t="shared" si="2"/>
        <v>44</v>
      </c>
      <c r="R16" s="49"/>
      <c r="S16" s="52">
        <f t="shared" si="0"/>
        <v>11</v>
      </c>
      <c r="T16" s="52">
        <v>10</v>
      </c>
      <c r="U16" s="48"/>
      <c r="V16" s="48"/>
      <c r="W16" s="48"/>
      <c r="X16" s="48"/>
      <c r="Y16" s="48"/>
    </row>
    <row r="17" spans="1:25" ht="35.25" customHeight="1">
      <c r="A17" s="49">
        <v>13</v>
      </c>
      <c r="B17" s="50" t="s">
        <v>125</v>
      </c>
      <c r="C17" s="38" t="s">
        <v>126</v>
      </c>
      <c r="D17" s="38" t="s">
        <v>127</v>
      </c>
      <c r="E17" s="38" t="s">
        <v>26</v>
      </c>
      <c r="F17" s="59" t="s">
        <v>96</v>
      </c>
      <c r="G17" s="57" t="s">
        <v>97</v>
      </c>
      <c r="H17" s="49">
        <v>8</v>
      </c>
      <c r="I17" s="49">
        <v>3</v>
      </c>
      <c r="J17" s="49">
        <v>4</v>
      </c>
      <c r="K17" s="49">
        <v>24</v>
      </c>
      <c r="L17" s="49">
        <v>0</v>
      </c>
      <c r="M17" s="49">
        <v>0</v>
      </c>
      <c r="N17" s="49">
        <v>0</v>
      </c>
      <c r="O17" s="49">
        <v>5</v>
      </c>
      <c r="P17" s="49">
        <v>6</v>
      </c>
      <c r="Q17" s="49">
        <f t="shared" si="2"/>
        <v>50</v>
      </c>
      <c r="R17" s="49"/>
      <c r="S17" s="52">
        <f t="shared" si="0"/>
        <v>9</v>
      </c>
      <c r="T17" s="52">
        <v>10</v>
      </c>
      <c r="U17" s="48"/>
      <c r="V17" s="48"/>
      <c r="W17" s="48"/>
      <c r="X17" s="48"/>
      <c r="Y17" s="48"/>
    </row>
    <row r="18" spans="1:25" ht="35.25" customHeight="1">
      <c r="A18" s="49">
        <v>14</v>
      </c>
      <c r="B18" s="50" t="s">
        <v>128</v>
      </c>
      <c r="C18" s="38" t="s">
        <v>129</v>
      </c>
      <c r="D18" s="38" t="s">
        <v>130</v>
      </c>
      <c r="E18" s="38" t="s">
        <v>131</v>
      </c>
      <c r="F18" s="57" t="s">
        <v>76</v>
      </c>
      <c r="G18" s="57" t="s">
        <v>45</v>
      </c>
      <c r="H18" s="49">
        <v>8</v>
      </c>
      <c r="I18" s="49">
        <v>3</v>
      </c>
      <c r="J18" s="49">
        <v>10</v>
      </c>
      <c r="K18" s="49">
        <v>24</v>
      </c>
      <c r="L18" s="49">
        <v>0</v>
      </c>
      <c r="M18" s="49">
        <v>2</v>
      </c>
      <c r="N18" s="49">
        <v>0</v>
      </c>
      <c r="O18" s="49">
        <v>10</v>
      </c>
      <c r="P18" s="49">
        <v>7</v>
      </c>
      <c r="Q18" s="49">
        <f t="shared" si="2"/>
        <v>64</v>
      </c>
      <c r="R18" s="49"/>
      <c r="S18" s="52">
        <f t="shared" si="0"/>
        <v>8</v>
      </c>
      <c r="T18" s="52">
        <v>10</v>
      </c>
      <c r="U18" s="48"/>
      <c r="V18" s="48"/>
      <c r="W18" s="48"/>
      <c r="X18" s="48"/>
      <c r="Y18" s="48"/>
    </row>
    <row r="19" spans="1:25" ht="35.25" customHeight="1">
      <c r="A19" s="49">
        <v>15</v>
      </c>
      <c r="B19" s="50"/>
      <c r="C19" s="51"/>
      <c r="D19" s="51"/>
      <c r="E19" s="51"/>
      <c r="F19" s="57"/>
      <c r="G19" s="56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2"/>
      <c r="T19" s="52"/>
      <c r="U19" s="48"/>
      <c r="V19" s="48"/>
      <c r="W19" s="48"/>
      <c r="X19" s="48"/>
      <c r="Y19" s="48"/>
    </row>
    <row r="20" spans="1:25" ht="35.25" customHeight="1">
      <c r="A20" s="49">
        <v>16</v>
      </c>
      <c r="B20" s="50"/>
      <c r="C20" s="51"/>
      <c r="D20" s="51"/>
      <c r="E20" s="51"/>
      <c r="F20" s="59"/>
      <c r="G20" s="57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2"/>
      <c r="T20" s="52"/>
      <c r="U20" s="48"/>
      <c r="V20" s="48"/>
      <c r="W20" s="48"/>
      <c r="X20" s="48"/>
      <c r="Y20" s="48"/>
    </row>
    <row r="21" spans="1:25" ht="35.25" customHeight="1">
      <c r="A21" s="49">
        <v>17</v>
      </c>
      <c r="B21" s="50"/>
      <c r="C21" s="51"/>
      <c r="D21" s="51"/>
      <c r="E21" s="51"/>
      <c r="F21" s="57"/>
      <c r="G21" s="57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2"/>
      <c r="T21" s="52"/>
      <c r="U21" s="48"/>
      <c r="V21" s="48"/>
      <c r="W21" s="48"/>
      <c r="X21" s="48"/>
      <c r="Y21" s="48"/>
    </row>
    <row r="22" spans="2:6" ht="27.75" customHeight="1">
      <c r="B22" s="81" t="s">
        <v>49</v>
      </c>
      <c r="C22" s="81"/>
      <c r="D22" s="53" t="s">
        <v>45</v>
      </c>
      <c r="E22" s="48"/>
      <c r="F22" s="54"/>
    </row>
    <row r="23" spans="3:5" ht="27.75" customHeight="1">
      <c r="C23" s="48"/>
      <c r="D23" s="48"/>
      <c r="E23" s="48"/>
    </row>
    <row r="24" spans="2:7" ht="26.25">
      <c r="B24" s="80" t="s">
        <v>50</v>
      </c>
      <c r="C24" s="80"/>
      <c r="D24" s="53" t="s">
        <v>53</v>
      </c>
      <c r="E24" s="48"/>
      <c r="F24" s="48"/>
      <c r="G24" s="54"/>
    </row>
    <row r="25" spans="3:7" ht="26.25">
      <c r="C25" s="48"/>
      <c r="D25" s="53" t="s">
        <v>47</v>
      </c>
      <c r="E25" s="48"/>
      <c r="F25" s="48"/>
      <c r="G25" s="55"/>
    </row>
    <row r="26" spans="3:7" ht="26.25">
      <c r="C26" s="48"/>
      <c r="D26" s="53" t="s">
        <v>54</v>
      </c>
      <c r="E26" s="48"/>
      <c r="F26" s="48"/>
      <c r="G26" s="55"/>
    </row>
    <row r="27" spans="3:7" ht="26.25">
      <c r="C27" s="48"/>
      <c r="D27" s="53" t="s">
        <v>46</v>
      </c>
      <c r="E27" s="48"/>
      <c r="F27" s="48"/>
      <c r="G27" s="55"/>
    </row>
    <row r="28" spans="3:7" ht="26.25">
      <c r="C28" s="48"/>
      <c r="D28" s="53" t="s">
        <v>42</v>
      </c>
      <c r="E28" s="48"/>
      <c r="F28" s="48"/>
      <c r="G28" s="55"/>
    </row>
    <row r="29" spans="3:7" ht="26.25">
      <c r="C29" s="48"/>
      <c r="D29" s="53" t="s">
        <v>73</v>
      </c>
      <c r="E29" s="48"/>
      <c r="F29" s="48"/>
      <c r="G29" s="55"/>
    </row>
    <row r="30" spans="3:7" ht="26.25">
      <c r="C30" s="48"/>
      <c r="D30" s="53" t="s">
        <v>41</v>
      </c>
      <c r="E30" s="48"/>
      <c r="F30" s="48"/>
      <c r="G30" s="54"/>
    </row>
  </sheetData>
  <sheetProtection/>
  <mergeCells count="5">
    <mergeCell ref="A3:S3"/>
    <mergeCell ref="A2:S2"/>
    <mergeCell ref="A1:S1"/>
    <mergeCell ref="B24:C24"/>
    <mergeCell ref="B22:C22"/>
  </mergeCells>
  <printOptions/>
  <pageMargins left="0.19607843137254902" right="0.1715686274509804" top="0.75" bottom="0.75" header="0.3" footer="0.3"/>
  <pageSetup horizontalDpi="600" verticalDpi="600" orientation="landscape" paperSize="9" scale="44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view="pageBreakPreview" zoomScale="40" zoomScaleNormal="70" zoomScaleSheetLayoutView="40" zoomScalePageLayoutView="55" workbookViewId="0" topLeftCell="A19">
      <selection activeCell="R35" sqref="R35"/>
    </sheetView>
  </sheetViews>
  <sheetFormatPr defaultColWidth="9.140625" defaultRowHeight="15"/>
  <cols>
    <col min="1" max="1" width="5.421875" style="23" customWidth="1"/>
    <col min="2" max="2" width="10.57421875" style="23" bestFit="1" customWidth="1"/>
    <col min="3" max="3" width="33.00390625" style="23" customWidth="1"/>
    <col min="4" max="4" width="24.57421875" style="23" customWidth="1"/>
    <col min="5" max="5" width="31.28125" style="23" customWidth="1"/>
    <col min="6" max="6" width="59.00390625" style="23" customWidth="1"/>
    <col min="7" max="7" width="55.421875" style="23" customWidth="1"/>
    <col min="8" max="8" width="8.140625" style="23" customWidth="1"/>
    <col min="9" max="9" width="5.7109375" style="23" customWidth="1"/>
    <col min="10" max="10" width="7.7109375" style="23" customWidth="1"/>
    <col min="11" max="11" width="9.8515625" style="23" customWidth="1"/>
    <col min="12" max="12" width="7.421875" style="23" customWidth="1"/>
    <col min="13" max="13" width="7.7109375" style="23" customWidth="1"/>
    <col min="14" max="14" width="7.421875" style="23" customWidth="1"/>
    <col min="15" max="15" width="7.8515625" style="23" customWidth="1"/>
    <col min="16" max="16" width="4.8515625" style="23" customWidth="1"/>
    <col min="17" max="18" width="10.8515625" style="23" customWidth="1"/>
    <col min="19" max="19" width="16.7109375" style="23" customWidth="1"/>
    <col min="20" max="20" width="13.28125" style="23" customWidth="1"/>
    <col min="21" max="21" width="27.140625" style="23" customWidth="1"/>
    <col min="22" max="16384" width="9.140625" style="23" customWidth="1"/>
  </cols>
  <sheetData>
    <row r="1" spans="1:25" ht="23.25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22"/>
      <c r="U1" s="33"/>
      <c r="V1" s="33"/>
      <c r="W1" s="33"/>
      <c r="X1" s="33"/>
      <c r="Y1" s="33"/>
    </row>
    <row r="2" spans="1:25" ht="23.25">
      <c r="A2" s="82" t="s">
        <v>72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22"/>
      <c r="U2" s="33"/>
      <c r="V2" s="33"/>
      <c r="W2" s="33"/>
      <c r="X2" s="33"/>
      <c r="Y2" s="33"/>
    </row>
    <row r="3" spans="1:25" ht="23.25">
      <c r="A3" s="83" t="s">
        <v>59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22"/>
      <c r="U3" s="33"/>
      <c r="V3" s="33"/>
      <c r="W3" s="33"/>
      <c r="X3" s="33"/>
      <c r="Y3" s="33"/>
    </row>
    <row r="4" spans="1:25" ht="120.7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5" t="s">
        <v>6</v>
      </c>
      <c r="H4" s="35" t="s">
        <v>7</v>
      </c>
      <c r="I4" s="35" t="s">
        <v>8</v>
      </c>
      <c r="J4" s="35" t="s">
        <v>9</v>
      </c>
      <c r="K4" s="35" t="s">
        <v>10</v>
      </c>
      <c r="L4" s="35" t="s">
        <v>11</v>
      </c>
      <c r="M4" s="35" t="s">
        <v>12</v>
      </c>
      <c r="N4" s="35" t="s">
        <v>13</v>
      </c>
      <c r="O4" s="35" t="s">
        <v>14</v>
      </c>
      <c r="P4" s="35" t="s">
        <v>15</v>
      </c>
      <c r="Q4" s="35" t="s">
        <v>16</v>
      </c>
      <c r="R4" s="35"/>
      <c r="S4" s="35" t="s">
        <v>17</v>
      </c>
      <c r="T4" s="35" t="s">
        <v>57</v>
      </c>
      <c r="U4" s="6"/>
      <c r="V4" s="6"/>
      <c r="W4" s="6"/>
      <c r="X4" s="6"/>
      <c r="Y4" s="6"/>
    </row>
    <row r="5" spans="1:25" ht="35.25" customHeight="1">
      <c r="A5" s="36">
        <v>1</v>
      </c>
      <c r="B5" s="37" t="s">
        <v>63</v>
      </c>
      <c r="C5" s="38" t="s">
        <v>136</v>
      </c>
      <c r="D5" s="38" t="s">
        <v>137</v>
      </c>
      <c r="E5" s="36" t="s">
        <v>138</v>
      </c>
      <c r="F5" s="57" t="s">
        <v>135</v>
      </c>
      <c r="G5" s="57" t="s">
        <v>43</v>
      </c>
      <c r="H5" s="36">
        <v>4</v>
      </c>
      <c r="I5" s="36">
        <v>0</v>
      </c>
      <c r="J5" s="36">
        <v>4</v>
      </c>
      <c r="K5" s="36">
        <v>0</v>
      </c>
      <c r="L5" s="36">
        <v>0</v>
      </c>
      <c r="M5" s="36">
        <v>6</v>
      </c>
      <c r="N5" s="36">
        <v>0</v>
      </c>
      <c r="O5" s="36">
        <v>0</v>
      </c>
      <c r="P5" s="36">
        <v>0</v>
      </c>
      <c r="Q5" s="36">
        <f aca="true" t="shared" si="0" ref="Q5:Q19">SUM(H5:P5)</f>
        <v>14</v>
      </c>
      <c r="R5" s="36"/>
      <c r="S5" s="39">
        <f aca="true" t="shared" si="1" ref="S5:S40">RANK(Q5,$Q$5:$Q$50)</f>
        <v>35</v>
      </c>
      <c r="T5" s="39">
        <v>11</v>
      </c>
      <c r="U5" s="6"/>
      <c r="V5" s="6"/>
      <c r="W5" s="6"/>
      <c r="X5" s="6"/>
      <c r="Y5" s="6"/>
    </row>
    <row r="6" spans="1:25" ht="35.25" customHeight="1">
      <c r="A6" s="36">
        <v>2</v>
      </c>
      <c r="B6" s="37" t="s">
        <v>64</v>
      </c>
      <c r="C6" s="38" t="s">
        <v>140</v>
      </c>
      <c r="D6" s="38" t="s">
        <v>18</v>
      </c>
      <c r="E6" s="38" t="s">
        <v>124</v>
      </c>
      <c r="F6" s="57" t="s">
        <v>139</v>
      </c>
      <c r="G6" s="57" t="s">
        <v>44</v>
      </c>
      <c r="H6" s="36">
        <v>6</v>
      </c>
      <c r="I6" s="36">
        <v>0</v>
      </c>
      <c r="J6" s="36">
        <v>8</v>
      </c>
      <c r="K6" s="36">
        <v>24</v>
      </c>
      <c r="L6" s="36">
        <v>0</v>
      </c>
      <c r="M6" s="36">
        <v>2</v>
      </c>
      <c r="N6" s="36">
        <v>14</v>
      </c>
      <c r="O6" s="36">
        <v>0</v>
      </c>
      <c r="P6" s="36">
        <v>4</v>
      </c>
      <c r="Q6" s="36">
        <f t="shared" si="0"/>
        <v>58</v>
      </c>
      <c r="R6" s="36"/>
      <c r="S6" s="39">
        <f t="shared" si="1"/>
        <v>19</v>
      </c>
      <c r="T6" s="39">
        <v>11</v>
      </c>
      <c r="U6" s="6"/>
      <c r="V6" s="6"/>
      <c r="W6" s="6"/>
      <c r="X6" s="6"/>
      <c r="Y6" s="6"/>
    </row>
    <row r="7" spans="1:25" ht="35.25" customHeight="1">
      <c r="A7" s="36">
        <v>3</v>
      </c>
      <c r="B7" s="37" t="s">
        <v>65</v>
      </c>
      <c r="C7" s="38" t="s">
        <v>141</v>
      </c>
      <c r="D7" s="38" t="s">
        <v>142</v>
      </c>
      <c r="E7" s="38" t="s">
        <v>143</v>
      </c>
      <c r="F7" s="40" t="s">
        <v>76</v>
      </c>
      <c r="G7" s="40" t="s">
        <v>45</v>
      </c>
      <c r="H7" s="36">
        <v>10</v>
      </c>
      <c r="I7" s="36">
        <v>3</v>
      </c>
      <c r="J7" s="36">
        <v>4</v>
      </c>
      <c r="K7" s="36">
        <v>0</v>
      </c>
      <c r="L7" s="36">
        <v>0</v>
      </c>
      <c r="M7" s="36">
        <v>0</v>
      </c>
      <c r="N7" s="36">
        <v>0</v>
      </c>
      <c r="O7" s="36">
        <v>2.5</v>
      </c>
      <c r="P7" s="36">
        <v>2</v>
      </c>
      <c r="Q7" s="36">
        <f t="shared" si="0"/>
        <v>21.5</v>
      </c>
      <c r="R7" s="36"/>
      <c r="S7" s="39">
        <f t="shared" si="1"/>
        <v>34</v>
      </c>
      <c r="T7" s="39">
        <v>11</v>
      </c>
      <c r="U7" s="6"/>
      <c r="V7" s="6"/>
      <c r="W7" s="6"/>
      <c r="X7" s="6"/>
      <c r="Y7" s="6"/>
    </row>
    <row r="8" spans="1:25" ht="35.25" customHeight="1">
      <c r="A8" s="36">
        <v>4</v>
      </c>
      <c r="B8" s="37" t="s">
        <v>66</v>
      </c>
      <c r="C8" s="38" t="s">
        <v>20</v>
      </c>
      <c r="D8" s="38" t="s">
        <v>22</v>
      </c>
      <c r="E8" s="38" t="s">
        <v>58</v>
      </c>
      <c r="F8" s="60" t="s">
        <v>144</v>
      </c>
      <c r="G8" s="61" t="s">
        <v>48</v>
      </c>
      <c r="H8" s="36">
        <v>4</v>
      </c>
      <c r="I8" s="36">
        <v>0</v>
      </c>
      <c r="J8" s="36">
        <v>8</v>
      </c>
      <c r="K8" s="36">
        <v>24</v>
      </c>
      <c r="L8" s="36">
        <v>0</v>
      </c>
      <c r="M8" s="36">
        <v>6</v>
      </c>
      <c r="N8" s="36">
        <v>0</v>
      </c>
      <c r="O8" s="36">
        <v>5</v>
      </c>
      <c r="P8" s="36">
        <v>4</v>
      </c>
      <c r="Q8" s="36">
        <f t="shared" si="0"/>
        <v>51</v>
      </c>
      <c r="R8" s="36"/>
      <c r="S8" s="39">
        <f t="shared" si="1"/>
        <v>26</v>
      </c>
      <c r="T8" s="39">
        <v>11</v>
      </c>
      <c r="U8" s="6"/>
      <c r="V8" s="6"/>
      <c r="W8" s="6"/>
      <c r="X8" s="6"/>
      <c r="Y8" s="6"/>
    </row>
    <row r="9" spans="1:25" ht="35.25" customHeight="1">
      <c r="A9" s="36">
        <v>5</v>
      </c>
      <c r="B9" s="37" t="s">
        <v>67</v>
      </c>
      <c r="C9" s="38" t="s">
        <v>109</v>
      </c>
      <c r="D9" s="38" t="s">
        <v>22</v>
      </c>
      <c r="E9" s="38" t="s">
        <v>111</v>
      </c>
      <c r="F9" s="57" t="s">
        <v>96</v>
      </c>
      <c r="G9" s="57" t="s">
        <v>97</v>
      </c>
      <c r="H9" s="36">
        <v>8</v>
      </c>
      <c r="I9" s="36">
        <v>3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f t="shared" si="0"/>
        <v>11</v>
      </c>
      <c r="R9" s="36"/>
      <c r="S9" s="39">
        <f t="shared" si="1"/>
        <v>36</v>
      </c>
      <c r="T9" s="39">
        <v>11</v>
      </c>
      <c r="U9" s="6"/>
      <c r="V9" s="6"/>
      <c r="W9" s="6"/>
      <c r="X9" s="6"/>
      <c r="Y9" s="6"/>
    </row>
    <row r="10" spans="1:25" ht="35.25" customHeight="1">
      <c r="A10" s="36">
        <v>6</v>
      </c>
      <c r="B10" s="37" t="s">
        <v>69</v>
      </c>
      <c r="C10" s="38" t="s">
        <v>145</v>
      </c>
      <c r="D10" s="38" t="s">
        <v>23</v>
      </c>
      <c r="E10" s="38" t="s">
        <v>25</v>
      </c>
      <c r="F10" s="40" t="s">
        <v>76</v>
      </c>
      <c r="G10" s="40" t="s">
        <v>45</v>
      </c>
      <c r="H10" s="36">
        <v>10</v>
      </c>
      <c r="I10" s="36">
        <v>3</v>
      </c>
      <c r="J10" s="36">
        <v>10</v>
      </c>
      <c r="K10" s="36">
        <v>24</v>
      </c>
      <c r="L10" s="36">
        <v>0</v>
      </c>
      <c r="M10" s="36">
        <v>2</v>
      </c>
      <c r="N10" s="36">
        <v>10</v>
      </c>
      <c r="O10" s="36">
        <v>15</v>
      </c>
      <c r="P10" s="36">
        <v>7</v>
      </c>
      <c r="Q10" s="36">
        <f t="shared" si="0"/>
        <v>81</v>
      </c>
      <c r="R10" s="36" t="s">
        <v>228</v>
      </c>
      <c r="S10" s="39">
        <f t="shared" si="1"/>
        <v>7</v>
      </c>
      <c r="T10" s="39">
        <v>11</v>
      </c>
      <c r="U10" s="6"/>
      <c r="V10" s="6"/>
      <c r="W10" s="6"/>
      <c r="X10" s="6"/>
      <c r="Y10" s="6"/>
    </row>
    <row r="11" spans="1:25" ht="35.25" customHeight="1">
      <c r="A11" s="36">
        <v>7</v>
      </c>
      <c r="B11" s="37" t="s">
        <v>132</v>
      </c>
      <c r="C11" s="38" t="s">
        <v>146</v>
      </c>
      <c r="D11" s="38" t="s">
        <v>34</v>
      </c>
      <c r="E11" s="38" t="s">
        <v>124</v>
      </c>
      <c r="F11" s="40" t="s">
        <v>76</v>
      </c>
      <c r="G11" s="40" t="s">
        <v>45</v>
      </c>
      <c r="H11" s="36">
        <v>6</v>
      </c>
      <c r="I11" s="36">
        <v>6</v>
      </c>
      <c r="J11" s="36">
        <v>4</v>
      </c>
      <c r="K11" s="36">
        <v>24</v>
      </c>
      <c r="L11" s="36">
        <v>0</v>
      </c>
      <c r="M11" s="36">
        <v>2</v>
      </c>
      <c r="N11" s="36">
        <v>0</v>
      </c>
      <c r="O11" s="36">
        <v>5</v>
      </c>
      <c r="P11" s="36">
        <v>8</v>
      </c>
      <c r="Q11" s="36">
        <f t="shared" si="0"/>
        <v>55</v>
      </c>
      <c r="R11" s="36"/>
      <c r="S11" s="39">
        <f t="shared" si="1"/>
        <v>20</v>
      </c>
      <c r="T11" s="39">
        <v>11</v>
      </c>
      <c r="U11" s="6"/>
      <c r="V11" s="6"/>
      <c r="W11" s="6"/>
      <c r="X11" s="6"/>
      <c r="Y11" s="6"/>
    </row>
    <row r="12" spans="1:25" ht="35.25" customHeight="1">
      <c r="A12" s="36">
        <v>8</v>
      </c>
      <c r="B12" s="37" t="s">
        <v>70</v>
      </c>
      <c r="C12" s="38" t="s">
        <v>147</v>
      </c>
      <c r="D12" s="38" t="s">
        <v>95</v>
      </c>
      <c r="E12" s="38" t="s">
        <v>148</v>
      </c>
      <c r="F12" s="57" t="s">
        <v>149</v>
      </c>
      <c r="G12" s="57" t="s">
        <v>42</v>
      </c>
      <c r="H12" s="36">
        <v>6</v>
      </c>
      <c r="I12" s="36">
        <v>3</v>
      </c>
      <c r="J12" s="36">
        <v>14</v>
      </c>
      <c r="K12" s="36">
        <v>24</v>
      </c>
      <c r="L12" s="36">
        <v>0</v>
      </c>
      <c r="M12" s="36">
        <v>6</v>
      </c>
      <c r="N12" s="36">
        <v>0</v>
      </c>
      <c r="O12" s="36">
        <v>5</v>
      </c>
      <c r="P12" s="36">
        <v>6</v>
      </c>
      <c r="Q12" s="36">
        <f t="shared" si="0"/>
        <v>64</v>
      </c>
      <c r="R12" s="36"/>
      <c r="S12" s="39">
        <f t="shared" si="1"/>
        <v>16</v>
      </c>
      <c r="T12" s="39">
        <v>11</v>
      </c>
      <c r="U12" s="6"/>
      <c r="V12" s="6"/>
      <c r="W12" s="6"/>
      <c r="X12" s="6"/>
      <c r="Y12" s="6"/>
    </row>
    <row r="13" spans="1:25" ht="35.25" customHeight="1">
      <c r="A13" s="36">
        <v>9</v>
      </c>
      <c r="B13" s="37" t="s">
        <v>60</v>
      </c>
      <c r="C13" s="38" t="s">
        <v>150</v>
      </c>
      <c r="D13" s="38" t="s">
        <v>151</v>
      </c>
      <c r="E13" s="38" t="s">
        <v>152</v>
      </c>
      <c r="F13" s="40" t="s">
        <v>76</v>
      </c>
      <c r="G13" s="40" t="s">
        <v>45</v>
      </c>
      <c r="H13" s="36">
        <v>12</v>
      </c>
      <c r="I13" s="36">
        <v>0</v>
      </c>
      <c r="J13" s="36">
        <v>12</v>
      </c>
      <c r="K13" s="36">
        <v>24</v>
      </c>
      <c r="L13" s="36">
        <v>0</v>
      </c>
      <c r="M13" s="36">
        <v>6</v>
      </c>
      <c r="N13" s="36">
        <v>18</v>
      </c>
      <c r="O13" s="36">
        <v>7</v>
      </c>
      <c r="P13" s="36">
        <v>5</v>
      </c>
      <c r="Q13" s="36">
        <f t="shared" si="0"/>
        <v>84</v>
      </c>
      <c r="R13" s="36" t="s">
        <v>228</v>
      </c>
      <c r="S13" s="39">
        <f t="shared" si="1"/>
        <v>6</v>
      </c>
      <c r="T13" s="39">
        <v>11</v>
      </c>
      <c r="U13" s="6"/>
      <c r="V13" s="6"/>
      <c r="W13" s="6"/>
      <c r="X13" s="6"/>
      <c r="Y13" s="6"/>
    </row>
    <row r="14" spans="1:25" ht="35.25" customHeight="1">
      <c r="A14" s="36">
        <v>10</v>
      </c>
      <c r="B14" s="37" t="s">
        <v>133</v>
      </c>
      <c r="C14" s="38" t="s">
        <v>153</v>
      </c>
      <c r="D14" s="38" t="s">
        <v>81</v>
      </c>
      <c r="E14" s="38" t="s">
        <v>138</v>
      </c>
      <c r="F14" s="57" t="s">
        <v>149</v>
      </c>
      <c r="G14" s="57" t="s">
        <v>42</v>
      </c>
      <c r="H14" s="36">
        <v>8</v>
      </c>
      <c r="I14" s="36">
        <v>0</v>
      </c>
      <c r="J14" s="36">
        <v>14</v>
      </c>
      <c r="K14" s="36">
        <v>24</v>
      </c>
      <c r="L14" s="36">
        <v>0</v>
      </c>
      <c r="M14" s="36">
        <v>10</v>
      </c>
      <c r="N14" s="36">
        <v>8</v>
      </c>
      <c r="O14" s="36">
        <v>5</v>
      </c>
      <c r="P14" s="36">
        <v>4</v>
      </c>
      <c r="Q14" s="36">
        <f t="shared" si="0"/>
        <v>73</v>
      </c>
      <c r="R14" s="36" t="s">
        <v>228</v>
      </c>
      <c r="S14" s="39">
        <f t="shared" si="1"/>
        <v>10</v>
      </c>
      <c r="T14" s="39">
        <v>11</v>
      </c>
      <c r="U14" s="6"/>
      <c r="V14" s="6"/>
      <c r="W14" s="6"/>
      <c r="X14" s="6"/>
      <c r="Y14" s="6"/>
    </row>
    <row r="15" spans="1:25" ht="35.25" customHeight="1">
      <c r="A15" s="36">
        <v>11</v>
      </c>
      <c r="B15" s="37" t="s">
        <v>134</v>
      </c>
      <c r="C15" s="38" t="s">
        <v>154</v>
      </c>
      <c r="D15" s="38" t="s">
        <v>18</v>
      </c>
      <c r="E15" s="38" t="s">
        <v>124</v>
      </c>
      <c r="F15" s="57" t="s">
        <v>155</v>
      </c>
      <c r="G15" s="57" t="s">
        <v>47</v>
      </c>
      <c r="H15" s="36">
        <v>10</v>
      </c>
      <c r="I15" s="36">
        <v>3</v>
      </c>
      <c r="J15" s="36">
        <v>12</v>
      </c>
      <c r="K15" s="36">
        <v>5</v>
      </c>
      <c r="L15" s="36">
        <v>0</v>
      </c>
      <c r="M15" s="36">
        <v>5</v>
      </c>
      <c r="N15" s="36">
        <v>0</v>
      </c>
      <c r="O15" s="36">
        <v>0</v>
      </c>
      <c r="P15" s="36">
        <v>3</v>
      </c>
      <c r="Q15" s="36">
        <f t="shared" si="0"/>
        <v>38</v>
      </c>
      <c r="R15" s="36"/>
      <c r="S15" s="39">
        <f t="shared" si="1"/>
        <v>30</v>
      </c>
      <c r="T15" s="39">
        <v>11</v>
      </c>
      <c r="U15" s="6"/>
      <c r="V15" s="6"/>
      <c r="W15" s="6"/>
      <c r="X15" s="6"/>
      <c r="Y15" s="6"/>
    </row>
    <row r="16" spans="1:25" ht="35.25" customHeight="1">
      <c r="A16" s="36">
        <v>12</v>
      </c>
      <c r="B16" s="37" t="s">
        <v>161</v>
      </c>
      <c r="C16" s="38" t="s">
        <v>156</v>
      </c>
      <c r="D16" s="38" t="s">
        <v>30</v>
      </c>
      <c r="E16" s="38" t="s">
        <v>36</v>
      </c>
      <c r="F16" s="57" t="s">
        <v>102</v>
      </c>
      <c r="G16" s="56" t="s">
        <v>103</v>
      </c>
      <c r="H16" s="36">
        <v>8</v>
      </c>
      <c r="I16" s="36">
        <v>3</v>
      </c>
      <c r="J16" s="36">
        <v>8</v>
      </c>
      <c r="K16" s="36">
        <v>24</v>
      </c>
      <c r="L16" s="36">
        <v>10</v>
      </c>
      <c r="M16" s="36">
        <v>10</v>
      </c>
      <c r="N16" s="36">
        <v>18</v>
      </c>
      <c r="O16" s="36">
        <v>14</v>
      </c>
      <c r="P16" s="36">
        <v>6</v>
      </c>
      <c r="Q16" s="36">
        <f t="shared" si="0"/>
        <v>101</v>
      </c>
      <c r="R16" s="36" t="s">
        <v>228</v>
      </c>
      <c r="S16" s="39">
        <f t="shared" si="1"/>
        <v>2</v>
      </c>
      <c r="T16" s="39">
        <v>11</v>
      </c>
      <c r="U16" s="6"/>
      <c r="V16" s="6"/>
      <c r="W16" s="6"/>
      <c r="X16" s="6"/>
      <c r="Y16" s="6"/>
    </row>
    <row r="17" spans="1:25" ht="35.25" customHeight="1">
      <c r="A17" s="36">
        <v>13</v>
      </c>
      <c r="B17" s="37" t="s">
        <v>162</v>
      </c>
      <c r="C17" s="38" t="s">
        <v>157</v>
      </c>
      <c r="D17" s="38" t="s">
        <v>158</v>
      </c>
      <c r="E17" s="38" t="s">
        <v>138</v>
      </c>
      <c r="F17" s="57" t="s">
        <v>159</v>
      </c>
      <c r="G17" s="57" t="s">
        <v>160</v>
      </c>
      <c r="H17" s="36">
        <v>6</v>
      </c>
      <c r="I17" s="36">
        <v>0</v>
      </c>
      <c r="J17" s="36">
        <v>4</v>
      </c>
      <c r="K17" s="36">
        <v>24</v>
      </c>
      <c r="L17" s="36">
        <v>0</v>
      </c>
      <c r="M17" s="36">
        <v>10</v>
      </c>
      <c r="N17" s="36">
        <v>10</v>
      </c>
      <c r="O17" s="36">
        <v>0</v>
      </c>
      <c r="P17" s="36">
        <v>1</v>
      </c>
      <c r="Q17" s="36">
        <f t="shared" si="0"/>
        <v>55</v>
      </c>
      <c r="R17" s="36"/>
      <c r="S17" s="39">
        <f t="shared" si="1"/>
        <v>20</v>
      </c>
      <c r="T17" s="39">
        <v>11</v>
      </c>
      <c r="U17" s="6"/>
      <c r="V17" s="6"/>
      <c r="W17" s="6"/>
      <c r="X17" s="6"/>
      <c r="Y17" s="6"/>
    </row>
    <row r="18" spans="1:25" ht="35.25" customHeight="1">
      <c r="A18" s="36">
        <v>14</v>
      </c>
      <c r="B18" s="37" t="s">
        <v>163</v>
      </c>
      <c r="C18" s="38" t="s">
        <v>164</v>
      </c>
      <c r="D18" s="38" t="s">
        <v>165</v>
      </c>
      <c r="E18" s="38" t="s">
        <v>36</v>
      </c>
      <c r="F18" s="57" t="s">
        <v>159</v>
      </c>
      <c r="G18" s="57" t="s">
        <v>160</v>
      </c>
      <c r="H18" s="36">
        <v>8</v>
      </c>
      <c r="I18" s="36">
        <v>6</v>
      </c>
      <c r="J18" s="36">
        <v>4</v>
      </c>
      <c r="K18" s="36">
        <v>24</v>
      </c>
      <c r="L18" s="36">
        <v>0</v>
      </c>
      <c r="M18" s="36">
        <v>4</v>
      </c>
      <c r="N18" s="36">
        <v>14</v>
      </c>
      <c r="O18" s="36">
        <v>0</v>
      </c>
      <c r="P18" s="36">
        <v>6</v>
      </c>
      <c r="Q18" s="36">
        <f t="shared" si="0"/>
        <v>66</v>
      </c>
      <c r="R18" s="36"/>
      <c r="S18" s="39">
        <f t="shared" si="1"/>
        <v>14</v>
      </c>
      <c r="T18" s="39">
        <v>11</v>
      </c>
      <c r="U18" s="6"/>
      <c r="V18" s="6"/>
      <c r="W18" s="6"/>
      <c r="X18" s="6"/>
      <c r="Y18" s="6"/>
    </row>
    <row r="19" spans="1:25" ht="35.25" customHeight="1">
      <c r="A19" s="36">
        <v>15</v>
      </c>
      <c r="B19" s="37" t="s">
        <v>166</v>
      </c>
      <c r="C19" s="38" t="s">
        <v>167</v>
      </c>
      <c r="D19" s="38" t="s">
        <v>168</v>
      </c>
      <c r="E19" s="38" t="s">
        <v>36</v>
      </c>
      <c r="F19" s="62" t="s">
        <v>82</v>
      </c>
      <c r="G19" s="62" t="s">
        <v>41</v>
      </c>
      <c r="H19" s="36">
        <v>8</v>
      </c>
      <c r="I19" s="36">
        <v>6</v>
      </c>
      <c r="J19" s="36">
        <v>6</v>
      </c>
      <c r="K19" s="36">
        <v>24</v>
      </c>
      <c r="L19" s="36">
        <v>0</v>
      </c>
      <c r="M19" s="36">
        <v>3</v>
      </c>
      <c r="N19" s="36">
        <v>0</v>
      </c>
      <c r="O19" s="36">
        <v>0</v>
      </c>
      <c r="P19" s="36">
        <v>6</v>
      </c>
      <c r="Q19" s="36">
        <f t="shared" si="0"/>
        <v>53</v>
      </c>
      <c r="R19" s="36"/>
      <c r="S19" s="39">
        <f t="shared" si="1"/>
        <v>22</v>
      </c>
      <c r="T19" s="39">
        <v>11</v>
      </c>
      <c r="U19" s="6"/>
      <c r="V19" s="6"/>
      <c r="W19" s="6"/>
      <c r="X19" s="6"/>
      <c r="Y19" s="6"/>
    </row>
    <row r="20" spans="1:25" ht="35.25" customHeight="1">
      <c r="A20" s="36">
        <v>16</v>
      </c>
      <c r="B20" s="37" t="s">
        <v>169</v>
      </c>
      <c r="C20" s="38" t="s">
        <v>170</v>
      </c>
      <c r="D20" s="38" t="s">
        <v>120</v>
      </c>
      <c r="E20" s="38" t="s">
        <v>171</v>
      </c>
      <c r="F20" s="57" t="s">
        <v>135</v>
      </c>
      <c r="G20" s="57" t="s">
        <v>43</v>
      </c>
      <c r="H20" s="36">
        <v>10</v>
      </c>
      <c r="I20" s="36">
        <v>0</v>
      </c>
      <c r="J20" s="36">
        <v>12</v>
      </c>
      <c r="K20" s="36">
        <v>24</v>
      </c>
      <c r="L20" s="36">
        <v>0</v>
      </c>
      <c r="M20" s="36">
        <v>3</v>
      </c>
      <c r="N20" s="36">
        <v>12</v>
      </c>
      <c r="O20" s="36">
        <v>0</v>
      </c>
      <c r="P20" s="36">
        <v>0</v>
      </c>
      <c r="Q20" s="36">
        <f aca="true" t="shared" si="2" ref="Q20:Q40">SUM(H20:P20)</f>
        <v>61</v>
      </c>
      <c r="R20" s="36"/>
      <c r="S20" s="39">
        <f t="shared" si="1"/>
        <v>18</v>
      </c>
      <c r="T20" s="39">
        <v>11</v>
      </c>
      <c r="U20" s="6"/>
      <c r="V20" s="6"/>
      <c r="W20" s="6"/>
      <c r="X20" s="6"/>
      <c r="Y20" s="6"/>
    </row>
    <row r="21" spans="1:25" ht="35.25" customHeight="1">
      <c r="A21" s="36">
        <v>17</v>
      </c>
      <c r="B21" s="37" t="s">
        <v>172</v>
      </c>
      <c r="C21" s="38" t="s">
        <v>29</v>
      </c>
      <c r="D21" s="38" t="s">
        <v>32</v>
      </c>
      <c r="E21" s="38" t="s">
        <v>37</v>
      </c>
      <c r="F21" s="62" t="s">
        <v>82</v>
      </c>
      <c r="G21" s="62" t="s">
        <v>41</v>
      </c>
      <c r="H21" s="36">
        <v>6</v>
      </c>
      <c r="I21" s="36">
        <v>3</v>
      </c>
      <c r="J21" s="36">
        <v>8</v>
      </c>
      <c r="K21" s="36">
        <v>2</v>
      </c>
      <c r="L21" s="36">
        <v>4</v>
      </c>
      <c r="M21" s="36">
        <v>8</v>
      </c>
      <c r="N21" s="36">
        <v>0</v>
      </c>
      <c r="O21" s="36">
        <v>5</v>
      </c>
      <c r="P21" s="36">
        <v>6</v>
      </c>
      <c r="Q21" s="36">
        <f t="shared" si="2"/>
        <v>42</v>
      </c>
      <c r="R21" s="36"/>
      <c r="S21" s="39">
        <f t="shared" si="1"/>
        <v>29</v>
      </c>
      <c r="T21" s="39">
        <v>11</v>
      </c>
      <c r="U21" s="6"/>
      <c r="V21" s="6"/>
      <c r="W21" s="6"/>
      <c r="X21" s="6"/>
      <c r="Y21" s="6"/>
    </row>
    <row r="22" spans="1:25" ht="35.25" customHeight="1">
      <c r="A22" s="36">
        <v>18</v>
      </c>
      <c r="B22" s="37" t="s">
        <v>173</v>
      </c>
      <c r="C22" s="38" t="s">
        <v>174</v>
      </c>
      <c r="D22" s="38" t="s">
        <v>175</v>
      </c>
      <c r="E22" s="38" t="s">
        <v>117</v>
      </c>
      <c r="F22" s="62" t="s">
        <v>82</v>
      </c>
      <c r="G22" s="62" t="s">
        <v>41</v>
      </c>
      <c r="H22" s="36">
        <v>6</v>
      </c>
      <c r="I22" s="36">
        <v>3</v>
      </c>
      <c r="J22" s="36">
        <v>6</v>
      </c>
      <c r="K22" s="36">
        <v>24</v>
      </c>
      <c r="L22" s="36">
        <v>0</v>
      </c>
      <c r="M22" s="36">
        <v>4</v>
      </c>
      <c r="N22" s="36">
        <v>16</v>
      </c>
      <c r="O22" s="36">
        <v>10</v>
      </c>
      <c r="P22" s="36">
        <v>5</v>
      </c>
      <c r="Q22" s="36">
        <f t="shared" si="2"/>
        <v>74</v>
      </c>
      <c r="R22" s="36" t="s">
        <v>228</v>
      </c>
      <c r="S22" s="39">
        <f t="shared" si="1"/>
        <v>9</v>
      </c>
      <c r="T22" s="39">
        <v>11</v>
      </c>
      <c r="U22" s="6"/>
      <c r="V22" s="6"/>
      <c r="W22" s="6"/>
      <c r="X22" s="6"/>
      <c r="Y22" s="6"/>
    </row>
    <row r="23" spans="1:25" ht="35.25" customHeight="1">
      <c r="A23" s="36">
        <v>19</v>
      </c>
      <c r="B23" s="37" t="s">
        <v>176</v>
      </c>
      <c r="C23" s="38" t="s">
        <v>177</v>
      </c>
      <c r="D23" s="38" t="s">
        <v>178</v>
      </c>
      <c r="E23" s="38" t="s">
        <v>35</v>
      </c>
      <c r="F23" s="57" t="s">
        <v>135</v>
      </c>
      <c r="G23" s="57" t="s">
        <v>43</v>
      </c>
      <c r="H23" s="36">
        <v>8</v>
      </c>
      <c r="I23" s="36">
        <v>0</v>
      </c>
      <c r="J23" s="36">
        <v>8</v>
      </c>
      <c r="K23" s="36">
        <v>24</v>
      </c>
      <c r="L23" s="36">
        <v>0</v>
      </c>
      <c r="M23" s="36">
        <v>0</v>
      </c>
      <c r="N23" s="36">
        <v>10</v>
      </c>
      <c r="O23" s="36">
        <v>15</v>
      </c>
      <c r="P23" s="36">
        <v>6</v>
      </c>
      <c r="Q23" s="36">
        <f t="shared" si="2"/>
        <v>71</v>
      </c>
      <c r="R23" s="36"/>
      <c r="S23" s="39">
        <f t="shared" si="1"/>
        <v>11</v>
      </c>
      <c r="T23" s="39">
        <v>11</v>
      </c>
      <c r="U23" s="6"/>
      <c r="V23" s="6"/>
      <c r="W23" s="6"/>
      <c r="X23" s="6"/>
      <c r="Y23" s="6"/>
    </row>
    <row r="24" spans="1:25" ht="35.25" customHeight="1">
      <c r="A24" s="36">
        <v>20</v>
      </c>
      <c r="B24" s="37" t="s">
        <v>179</v>
      </c>
      <c r="C24" s="38" t="s">
        <v>180</v>
      </c>
      <c r="D24" s="38" t="s">
        <v>22</v>
      </c>
      <c r="E24" s="38" t="s">
        <v>27</v>
      </c>
      <c r="F24" s="57" t="s">
        <v>135</v>
      </c>
      <c r="G24" s="57" t="s">
        <v>43</v>
      </c>
      <c r="H24" s="36">
        <v>8</v>
      </c>
      <c r="I24" s="36">
        <v>3</v>
      </c>
      <c r="J24" s="36">
        <v>8</v>
      </c>
      <c r="K24" s="36">
        <v>24</v>
      </c>
      <c r="L24" s="36">
        <v>0</v>
      </c>
      <c r="M24" s="36">
        <v>0</v>
      </c>
      <c r="N24" s="36">
        <v>0</v>
      </c>
      <c r="O24" s="36">
        <v>0</v>
      </c>
      <c r="P24" s="36">
        <v>2</v>
      </c>
      <c r="Q24" s="36">
        <f t="shared" si="2"/>
        <v>45</v>
      </c>
      <c r="R24" s="36"/>
      <c r="S24" s="39">
        <f t="shared" si="1"/>
        <v>28</v>
      </c>
      <c r="T24" s="39">
        <v>11</v>
      </c>
      <c r="U24" s="6"/>
      <c r="V24" s="6"/>
      <c r="W24" s="6"/>
      <c r="X24" s="6"/>
      <c r="Y24" s="6"/>
    </row>
    <row r="25" spans="1:25" ht="35.25" customHeight="1">
      <c r="A25" s="36">
        <v>21</v>
      </c>
      <c r="B25" s="37" t="s">
        <v>181</v>
      </c>
      <c r="C25" s="38" t="s">
        <v>182</v>
      </c>
      <c r="D25" s="38" t="s">
        <v>31</v>
      </c>
      <c r="E25" s="38" t="s">
        <v>27</v>
      </c>
      <c r="F25" s="57" t="s">
        <v>28</v>
      </c>
      <c r="G25" s="57" t="s">
        <v>88</v>
      </c>
      <c r="H25" s="36">
        <v>12</v>
      </c>
      <c r="I25" s="36">
        <v>3</v>
      </c>
      <c r="J25" s="36">
        <v>12</v>
      </c>
      <c r="K25" s="36">
        <v>24</v>
      </c>
      <c r="L25" s="36">
        <v>0</v>
      </c>
      <c r="M25" s="36">
        <v>10</v>
      </c>
      <c r="N25" s="36">
        <v>10</v>
      </c>
      <c r="O25" s="36">
        <v>15</v>
      </c>
      <c r="P25" s="36">
        <v>6</v>
      </c>
      <c r="Q25" s="36">
        <f t="shared" si="2"/>
        <v>92</v>
      </c>
      <c r="R25" s="36" t="s">
        <v>228</v>
      </c>
      <c r="S25" s="39">
        <f t="shared" si="1"/>
        <v>4</v>
      </c>
      <c r="T25" s="39">
        <v>11</v>
      </c>
      <c r="U25" s="6"/>
      <c r="V25" s="6"/>
      <c r="W25" s="6"/>
      <c r="X25" s="6"/>
      <c r="Y25" s="6"/>
    </row>
    <row r="26" spans="1:25" ht="35.25" customHeight="1">
      <c r="A26" s="36">
        <v>22</v>
      </c>
      <c r="B26" s="37" t="s">
        <v>183</v>
      </c>
      <c r="C26" s="38" t="s">
        <v>184</v>
      </c>
      <c r="D26" s="38" t="s">
        <v>178</v>
      </c>
      <c r="E26" s="38" t="s">
        <v>185</v>
      </c>
      <c r="F26" s="57" t="s">
        <v>135</v>
      </c>
      <c r="G26" s="57" t="s">
        <v>43</v>
      </c>
      <c r="H26" s="36">
        <v>10</v>
      </c>
      <c r="I26" s="36">
        <v>3</v>
      </c>
      <c r="J26" s="36">
        <v>15</v>
      </c>
      <c r="K26" s="36">
        <v>24</v>
      </c>
      <c r="L26" s="36">
        <v>10</v>
      </c>
      <c r="M26" s="36">
        <v>6</v>
      </c>
      <c r="N26" s="36">
        <v>16</v>
      </c>
      <c r="O26" s="36">
        <v>10</v>
      </c>
      <c r="P26" s="36">
        <v>0</v>
      </c>
      <c r="Q26" s="36">
        <f t="shared" si="2"/>
        <v>94</v>
      </c>
      <c r="R26" s="36" t="s">
        <v>228</v>
      </c>
      <c r="S26" s="39">
        <f t="shared" si="1"/>
        <v>3</v>
      </c>
      <c r="T26" s="39">
        <v>11</v>
      </c>
      <c r="U26" s="6"/>
      <c r="V26" s="6"/>
      <c r="W26" s="6"/>
      <c r="X26" s="6"/>
      <c r="Y26" s="6"/>
    </row>
    <row r="27" spans="1:25" ht="35.25" customHeight="1">
      <c r="A27" s="36">
        <v>23</v>
      </c>
      <c r="B27" s="37" t="s">
        <v>186</v>
      </c>
      <c r="C27" s="38" t="s">
        <v>187</v>
      </c>
      <c r="D27" s="38" t="s">
        <v>78</v>
      </c>
      <c r="E27" s="38" t="s">
        <v>188</v>
      </c>
      <c r="F27" s="57" t="s">
        <v>149</v>
      </c>
      <c r="G27" s="57" t="s">
        <v>42</v>
      </c>
      <c r="H27" s="36">
        <v>12</v>
      </c>
      <c r="I27" s="36">
        <v>0</v>
      </c>
      <c r="J27" s="36">
        <v>12</v>
      </c>
      <c r="K27" s="36">
        <v>24</v>
      </c>
      <c r="L27" s="36">
        <v>10</v>
      </c>
      <c r="M27" s="36">
        <v>10</v>
      </c>
      <c r="N27" s="36">
        <v>14</v>
      </c>
      <c r="O27" s="36">
        <v>20</v>
      </c>
      <c r="P27" s="36">
        <v>6</v>
      </c>
      <c r="Q27" s="36">
        <f t="shared" si="2"/>
        <v>108</v>
      </c>
      <c r="R27" s="36" t="s">
        <v>227</v>
      </c>
      <c r="S27" s="39">
        <f t="shared" si="1"/>
        <v>1</v>
      </c>
      <c r="T27" s="39">
        <v>11</v>
      </c>
      <c r="U27" s="6"/>
      <c r="V27" s="6"/>
      <c r="W27" s="6"/>
      <c r="X27" s="6"/>
      <c r="Y27" s="6"/>
    </row>
    <row r="28" spans="1:25" ht="35.25" customHeight="1">
      <c r="A28" s="36">
        <v>24</v>
      </c>
      <c r="B28" s="37" t="s">
        <v>189</v>
      </c>
      <c r="C28" s="38" t="s">
        <v>191</v>
      </c>
      <c r="D28" s="38" t="s">
        <v>192</v>
      </c>
      <c r="E28" s="38" t="s">
        <v>185</v>
      </c>
      <c r="F28" s="57" t="s">
        <v>102</v>
      </c>
      <c r="G28" s="56" t="s">
        <v>190</v>
      </c>
      <c r="H28" s="36">
        <v>8</v>
      </c>
      <c r="I28" s="36">
        <v>4</v>
      </c>
      <c r="J28" s="36">
        <v>16</v>
      </c>
      <c r="K28" s="36">
        <v>22</v>
      </c>
      <c r="L28" s="36">
        <v>0</v>
      </c>
      <c r="M28" s="36">
        <v>3</v>
      </c>
      <c r="N28" s="36">
        <v>0</v>
      </c>
      <c r="O28" s="36">
        <v>5</v>
      </c>
      <c r="P28" s="36">
        <v>4</v>
      </c>
      <c r="Q28" s="36">
        <f t="shared" si="2"/>
        <v>62</v>
      </c>
      <c r="R28" s="36"/>
      <c r="S28" s="39">
        <f t="shared" si="1"/>
        <v>17</v>
      </c>
      <c r="T28" s="39">
        <v>11</v>
      </c>
      <c r="U28" s="6"/>
      <c r="V28" s="6"/>
      <c r="W28" s="6"/>
      <c r="X28" s="6"/>
      <c r="Y28" s="6"/>
    </row>
    <row r="29" spans="1:25" ht="35.25" customHeight="1">
      <c r="A29" s="36">
        <v>25</v>
      </c>
      <c r="B29" s="37" t="s">
        <v>193</v>
      </c>
      <c r="C29" s="38" t="s">
        <v>194</v>
      </c>
      <c r="D29" s="38" t="s">
        <v>195</v>
      </c>
      <c r="E29" s="38" t="s">
        <v>143</v>
      </c>
      <c r="F29" s="63" t="s">
        <v>196</v>
      </c>
      <c r="G29" s="63" t="s">
        <v>197</v>
      </c>
      <c r="H29" s="36">
        <v>14</v>
      </c>
      <c r="I29" s="36">
        <v>0</v>
      </c>
      <c r="J29" s="36">
        <v>6</v>
      </c>
      <c r="K29" s="36">
        <v>24</v>
      </c>
      <c r="L29" s="36">
        <v>2</v>
      </c>
      <c r="M29" s="36">
        <v>8</v>
      </c>
      <c r="N29" s="36">
        <v>14</v>
      </c>
      <c r="O29" s="36">
        <v>5</v>
      </c>
      <c r="P29" s="36">
        <v>6</v>
      </c>
      <c r="Q29" s="36">
        <f t="shared" si="2"/>
        <v>79</v>
      </c>
      <c r="R29" s="36" t="s">
        <v>228</v>
      </c>
      <c r="S29" s="39">
        <f t="shared" si="1"/>
        <v>8</v>
      </c>
      <c r="T29" s="39">
        <v>11</v>
      </c>
      <c r="U29" s="6"/>
      <c r="V29" s="6"/>
      <c r="W29" s="6"/>
      <c r="X29" s="6"/>
      <c r="Y29" s="6"/>
    </row>
    <row r="30" spans="1:25" ht="35.25" customHeight="1">
      <c r="A30" s="36">
        <v>26</v>
      </c>
      <c r="B30" s="37" t="s">
        <v>198</v>
      </c>
      <c r="C30" s="38" t="s">
        <v>199</v>
      </c>
      <c r="D30" s="38" t="s">
        <v>200</v>
      </c>
      <c r="E30" s="38" t="s">
        <v>19</v>
      </c>
      <c r="F30" s="57" t="s">
        <v>159</v>
      </c>
      <c r="G30" s="57" t="s">
        <v>160</v>
      </c>
      <c r="H30" s="36">
        <v>6</v>
      </c>
      <c r="I30" s="36">
        <v>0</v>
      </c>
      <c r="J30" s="36">
        <v>2</v>
      </c>
      <c r="K30" s="36">
        <v>21</v>
      </c>
      <c r="L30" s="36">
        <v>0</v>
      </c>
      <c r="M30" s="36">
        <v>1</v>
      </c>
      <c r="N30" s="36">
        <v>20</v>
      </c>
      <c r="O30" s="36">
        <v>0</v>
      </c>
      <c r="P30" s="36">
        <v>2</v>
      </c>
      <c r="Q30" s="36">
        <f t="shared" si="2"/>
        <v>52</v>
      </c>
      <c r="R30" s="36"/>
      <c r="S30" s="39">
        <f t="shared" si="1"/>
        <v>23</v>
      </c>
      <c r="T30" s="39">
        <v>11</v>
      </c>
      <c r="U30" s="6"/>
      <c r="V30" s="6"/>
      <c r="W30" s="6"/>
      <c r="X30" s="6"/>
      <c r="Y30" s="6"/>
    </row>
    <row r="31" spans="1:25" ht="35.25" customHeight="1">
      <c r="A31" s="36">
        <v>27</v>
      </c>
      <c r="B31" s="37" t="s">
        <v>201</v>
      </c>
      <c r="C31" s="38" t="s">
        <v>21</v>
      </c>
      <c r="D31" s="38" t="s">
        <v>24</v>
      </c>
      <c r="E31" s="38" t="s">
        <v>25</v>
      </c>
      <c r="F31" s="60" t="s">
        <v>144</v>
      </c>
      <c r="G31" s="61" t="s">
        <v>48</v>
      </c>
      <c r="H31" s="36">
        <v>4</v>
      </c>
      <c r="I31" s="36">
        <v>0</v>
      </c>
      <c r="J31" s="36">
        <v>8</v>
      </c>
      <c r="K31" s="36">
        <v>24</v>
      </c>
      <c r="L31" s="36">
        <v>0</v>
      </c>
      <c r="M31" s="36">
        <v>1</v>
      </c>
      <c r="N31" s="36">
        <v>0</v>
      </c>
      <c r="O31" s="36">
        <v>0</v>
      </c>
      <c r="P31" s="36">
        <v>0</v>
      </c>
      <c r="Q31" s="36">
        <f t="shared" si="2"/>
        <v>37</v>
      </c>
      <c r="R31" s="36"/>
      <c r="S31" s="39">
        <f t="shared" si="1"/>
        <v>31</v>
      </c>
      <c r="T31" s="39">
        <v>11</v>
      </c>
      <c r="U31" s="6"/>
      <c r="V31" s="6"/>
      <c r="W31" s="6"/>
      <c r="X31" s="6"/>
      <c r="Y31" s="6"/>
    </row>
    <row r="32" spans="1:25" ht="35.25" customHeight="1">
      <c r="A32" s="36">
        <v>28</v>
      </c>
      <c r="B32" s="37" t="s">
        <v>202</v>
      </c>
      <c r="C32" s="38" t="s">
        <v>203</v>
      </c>
      <c r="D32" s="38" t="s">
        <v>204</v>
      </c>
      <c r="E32" s="38" t="s">
        <v>205</v>
      </c>
      <c r="F32" s="57" t="s">
        <v>149</v>
      </c>
      <c r="G32" s="57" t="s">
        <v>42</v>
      </c>
      <c r="H32" s="36">
        <v>12</v>
      </c>
      <c r="I32" s="36">
        <v>6</v>
      </c>
      <c r="J32" s="36">
        <v>10</v>
      </c>
      <c r="K32" s="36">
        <v>21</v>
      </c>
      <c r="L32" s="36">
        <v>0</v>
      </c>
      <c r="M32" s="36">
        <v>0</v>
      </c>
      <c r="N32" s="36">
        <v>0</v>
      </c>
      <c r="O32" s="36">
        <v>10</v>
      </c>
      <c r="P32" s="36">
        <v>6</v>
      </c>
      <c r="Q32" s="36">
        <f t="shared" si="2"/>
        <v>65</v>
      </c>
      <c r="R32" s="36"/>
      <c r="S32" s="39">
        <f t="shared" si="1"/>
        <v>15</v>
      </c>
      <c r="T32" s="39">
        <v>11</v>
      </c>
      <c r="U32" s="6"/>
      <c r="V32" s="6"/>
      <c r="W32" s="6"/>
      <c r="X32" s="6"/>
      <c r="Y32" s="6"/>
    </row>
    <row r="33" spans="1:25" ht="35.25" customHeight="1">
      <c r="A33" s="36">
        <v>29</v>
      </c>
      <c r="B33" s="37" t="s">
        <v>206</v>
      </c>
      <c r="C33" s="38" t="s">
        <v>207</v>
      </c>
      <c r="D33" s="38" t="s">
        <v>107</v>
      </c>
      <c r="E33" s="38" t="s">
        <v>208</v>
      </c>
      <c r="F33" s="57" t="s">
        <v>135</v>
      </c>
      <c r="G33" s="57" t="s">
        <v>43</v>
      </c>
      <c r="H33" s="36">
        <v>8</v>
      </c>
      <c r="I33" s="36">
        <v>3</v>
      </c>
      <c r="J33" s="36">
        <v>18</v>
      </c>
      <c r="K33" s="36">
        <v>24</v>
      </c>
      <c r="L33" s="36">
        <v>0</v>
      </c>
      <c r="M33" s="36">
        <v>2</v>
      </c>
      <c r="N33" s="36">
        <v>4</v>
      </c>
      <c r="O33" s="36">
        <v>5</v>
      </c>
      <c r="P33" s="36">
        <v>3</v>
      </c>
      <c r="Q33" s="36">
        <f t="shared" si="2"/>
        <v>67</v>
      </c>
      <c r="R33" s="36"/>
      <c r="S33" s="39">
        <f t="shared" si="1"/>
        <v>13</v>
      </c>
      <c r="T33" s="39">
        <v>11</v>
      </c>
      <c r="U33" s="6"/>
      <c r="V33" s="6"/>
      <c r="W33" s="6"/>
      <c r="X33" s="6"/>
      <c r="Y33" s="6"/>
    </row>
    <row r="34" spans="1:25" ht="35.25" customHeight="1">
      <c r="A34" s="36">
        <v>30</v>
      </c>
      <c r="B34" s="37" t="s">
        <v>209</v>
      </c>
      <c r="C34" s="38" t="s">
        <v>226</v>
      </c>
      <c r="D34" s="38" t="s">
        <v>116</v>
      </c>
      <c r="E34" s="38" t="s">
        <v>27</v>
      </c>
      <c r="F34" s="57" t="s">
        <v>28</v>
      </c>
      <c r="G34" s="57" t="s">
        <v>88</v>
      </c>
      <c r="H34" s="36">
        <v>10</v>
      </c>
      <c r="I34" s="36">
        <v>4</v>
      </c>
      <c r="J34" s="36">
        <v>4</v>
      </c>
      <c r="K34" s="36">
        <v>24</v>
      </c>
      <c r="L34" s="36">
        <v>0</v>
      </c>
      <c r="M34" s="36">
        <v>2</v>
      </c>
      <c r="N34" s="36">
        <v>8</v>
      </c>
      <c r="O34" s="36">
        <v>0</v>
      </c>
      <c r="P34" s="36">
        <v>0</v>
      </c>
      <c r="Q34" s="36">
        <f t="shared" si="2"/>
        <v>52</v>
      </c>
      <c r="R34" s="36"/>
      <c r="S34" s="39">
        <f t="shared" si="1"/>
        <v>23</v>
      </c>
      <c r="T34" s="39">
        <v>11</v>
      </c>
      <c r="U34" s="6"/>
      <c r="V34" s="6"/>
      <c r="W34" s="6"/>
      <c r="X34" s="6"/>
      <c r="Y34" s="6"/>
    </row>
    <row r="35" spans="1:25" ht="35.25" customHeight="1">
      <c r="A35" s="36">
        <v>31</v>
      </c>
      <c r="B35" s="37" t="s">
        <v>210</v>
      </c>
      <c r="C35" s="38" t="s">
        <v>211</v>
      </c>
      <c r="D35" s="38" t="s">
        <v>81</v>
      </c>
      <c r="E35" s="38" t="s">
        <v>138</v>
      </c>
      <c r="F35" s="57" t="s">
        <v>28</v>
      </c>
      <c r="G35" s="57" t="s">
        <v>88</v>
      </c>
      <c r="H35" s="36">
        <v>14</v>
      </c>
      <c r="I35" s="36">
        <v>6</v>
      </c>
      <c r="J35" s="36">
        <v>10</v>
      </c>
      <c r="K35" s="36">
        <v>22</v>
      </c>
      <c r="L35" s="36">
        <v>0</v>
      </c>
      <c r="M35" s="36">
        <v>2</v>
      </c>
      <c r="N35" s="36">
        <v>20</v>
      </c>
      <c r="O35" s="36">
        <v>15</v>
      </c>
      <c r="P35" s="36">
        <v>2</v>
      </c>
      <c r="Q35" s="36">
        <f t="shared" si="2"/>
        <v>91</v>
      </c>
      <c r="R35" s="36" t="s">
        <v>228</v>
      </c>
      <c r="S35" s="39">
        <f t="shared" si="1"/>
        <v>5</v>
      </c>
      <c r="T35" s="39">
        <v>11</v>
      </c>
      <c r="U35" s="6"/>
      <c r="V35" s="6"/>
      <c r="W35" s="6"/>
      <c r="X35" s="6"/>
      <c r="Y35" s="6"/>
    </row>
    <row r="36" spans="1:25" ht="35.25" customHeight="1">
      <c r="A36" s="36">
        <v>32</v>
      </c>
      <c r="B36" s="37" t="s">
        <v>212</v>
      </c>
      <c r="C36" s="38" t="s">
        <v>213</v>
      </c>
      <c r="D36" s="38" t="s">
        <v>214</v>
      </c>
      <c r="E36" s="38" t="s">
        <v>91</v>
      </c>
      <c r="F36" s="57" t="s">
        <v>28</v>
      </c>
      <c r="G36" s="57" t="s">
        <v>88</v>
      </c>
      <c r="H36" s="36">
        <v>8</v>
      </c>
      <c r="I36" s="36">
        <v>3</v>
      </c>
      <c r="J36" s="36">
        <v>8</v>
      </c>
      <c r="K36" s="36">
        <v>24</v>
      </c>
      <c r="L36" s="36">
        <v>0</v>
      </c>
      <c r="M36" s="36">
        <v>1</v>
      </c>
      <c r="N36" s="36">
        <v>3</v>
      </c>
      <c r="O36" s="36">
        <v>5</v>
      </c>
      <c r="P36" s="36">
        <v>0</v>
      </c>
      <c r="Q36" s="36">
        <f t="shared" si="2"/>
        <v>52</v>
      </c>
      <c r="R36" s="36"/>
      <c r="S36" s="39">
        <f t="shared" si="1"/>
        <v>23</v>
      </c>
      <c r="T36" s="39">
        <v>11</v>
      </c>
      <c r="U36" s="6"/>
      <c r="V36" s="6"/>
      <c r="W36" s="6"/>
      <c r="X36" s="6"/>
      <c r="Y36" s="6"/>
    </row>
    <row r="37" spans="1:25" ht="35.25" customHeight="1">
      <c r="A37" s="36">
        <v>33</v>
      </c>
      <c r="B37" s="37" t="s">
        <v>215</v>
      </c>
      <c r="C37" s="38" t="s">
        <v>216</v>
      </c>
      <c r="D37" s="38" t="s">
        <v>142</v>
      </c>
      <c r="E37" s="38" t="s">
        <v>19</v>
      </c>
      <c r="F37" s="57" t="s">
        <v>102</v>
      </c>
      <c r="G37" s="56" t="s">
        <v>190</v>
      </c>
      <c r="H37" s="36">
        <v>6</v>
      </c>
      <c r="I37" s="36">
        <v>0</v>
      </c>
      <c r="J37" s="36">
        <v>4</v>
      </c>
      <c r="K37" s="36">
        <v>24</v>
      </c>
      <c r="L37" s="36">
        <v>0</v>
      </c>
      <c r="M37" s="36">
        <v>3</v>
      </c>
      <c r="N37" s="36">
        <v>0</v>
      </c>
      <c r="O37" s="36">
        <v>0</v>
      </c>
      <c r="P37" s="36">
        <v>0</v>
      </c>
      <c r="Q37" s="36">
        <f t="shared" si="2"/>
        <v>37</v>
      </c>
      <c r="R37" s="36"/>
      <c r="S37" s="39">
        <f t="shared" si="1"/>
        <v>31</v>
      </c>
      <c r="T37" s="39">
        <v>11</v>
      </c>
      <c r="U37" s="6"/>
      <c r="V37" s="6"/>
      <c r="W37" s="6"/>
      <c r="X37" s="6"/>
      <c r="Y37" s="6"/>
    </row>
    <row r="38" spans="1:25" ht="35.25" customHeight="1">
      <c r="A38" s="36">
        <v>34</v>
      </c>
      <c r="B38" s="37" t="s">
        <v>217</v>
      </c>
      <c r="C38" s="38" t="s">
        <v>218</v>
      </c>
      <c r="D38" s="38" t="s">
        <v>219</v>
      </c>
      <c r="E38" s="38" t="s">
        <v>38</v>
      </c>
      <c r="F38" s="57" t="s">
        <v>28</v>
      </c>
      <c r="G38" s="57" t="s">
        <v>88</v>
      </c>
      <c r="H38" s="36">
        <v>6</v>
      </c>
      <c r="I38" s="36">
        <v>0</v>
      </c>
      <c r="J38" s="36">
        <v>8</v>
      </c>
      <c r="K38" s="36">
        <v>24</v>
      </c>
      <c r="L38" s="36">
        <v>5</v>
      </c>
      <c r="M38" s="36">
        <v>0</v>
      </c>
      <c r="N38" s="36">
        <v>0</v>
      </c>
      <c r="O38" s="36">
        <v>0</v>
      </c>
      <c r="P38" s="36">
        <v>5</v>
      </c>
      <c r="Q38" s="36">
        <f t="shared" si="2"/>
        <v>48</v>
      </c>
      <c r="R38" s="36"/>
      <c r="S38" s="39">
        <f t="shared" si="1"/>
        <v>27</v>
      </c>
      <c r="T38" s="39">
        <v>11</v>
      </c>
      <c r="U38" s="6"/>
      <c r="V38" s="6"/>
      <c r="W38" s="6"/>
      <c r="X38" s="6"/>
      <c r="Y38" s="6"/>
    </row>
    <row r="39" spans="1:25" ht="35.25" customHeight="1">
      <c r="A39" s="36">
        <v>35</v>
      </c>
      <c r="B39" s="37" t="s">
        <v>220</v>
      </c>
      <c r="C39" s="38" t="s">
        <v>221</v>
      </c>
      <c r="D39" s="38" t="s">
        <v>33</v>
      </c>
      <c r="E39" s="38" t="s">
        <v>222</v>
      </c>
      <c r="F39" s="57" t="s">
        <v>28</v>
      </c>
      <c r="G39" s="57" t="s">
        <v>88</v>
      </c>
      <c r="H39" s="36">
        <v>8</v>
      </c>
      <c r="I39" s="36">
        <v>3</v>
      </c>
      <c r="J39" s="36">
        <v>8</v>
      </c>
      <c r="K39" s="36">
        <v>24</v>
      </c>
      <c r="L39" s="36">
        <v>0</v>
      </c>
      <c r="M39" s="36">
        <v>9</v>
      </c>
      <c r="N39" s="36">
        <v>12</v>
      </c>
      <c r="O39" s="36">
        <v>0</v>
      </c>
      <c r="P39" s="36">
        <v>4</v>
      </c>
      <c r="Q39" s="36">
        <f t="shared" si="2"/>
        <v>68</v>
      </c>
      <c r="R39" s="36"/>
      <c r="S39" s="39">
        <f t="shared" si="1"/>
        <v>12</v>
      </c>
      <c r="T39" s="39">
        <v>11</v>
      </c>
      <c r="U39" s="6"/>
      <c r="V39" s="6"/>
      <c r="W39" s="6"/>
      <c r="X39" s="6"/>
      <c r="Y39" s="6"/>
    </row>
    <row r="40" spans="1:25" ht="35.25" customHeight="1">
      <c r="A40" s="36">
        <v>36</v>
      </c>
      <c r="B40" s="37" t="s">
        <v>223</v>
      </c>
      <c r="C40" s="38" t="s">
        <v>224</v>
      </c>
      <c r="D40" s="38" t="s">
        <v>225</v>
      </c>
      <c r="E40" s="38" t="s">
        <v>26</v>
      </c>
      <c r="F40" s="57" t="s">
        <v>139</v>
      </c>
      <c r="G40" s="57" t="s">
        <v>44</v>
      </c>
      <c r="H40" s="36">
        <v>4</v>
      </c>
      <c r="I40" s="36">
        <v>0</v>
      </c>
      <c r="J40" s="36">
        <v>0</v>
      </c>
      <c r="K40" s="36">
        <v>24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f t="shared" si="2"/>
        <v>28</v>
      </c>
      <c r="R40" s="36"/>
      <c r="S40" s="39">
        <f t="shared" si="1"/>
        <v>33</v>
      </c>
      <c r="T40" s="39">
        <v>11</v>
      </c>
      <c r="U40" s="6"/>
      <c r="V40" s="6"/>
      <c r="W40" s="6"/>
      <c r="X40" s="6"/>
      <c r="Y40" s="6"/>
    </row>
    <row r="41" spans="1:25" ht="35.25" customHeight="1">
      <c r="A41" s="36">
        <v>37</v>
      </c>
      <c r="B41" s="37"/>
      <c r="C41" s="38"/>
      <c r="D41" s="38"/>
      <c r="E41" s="38"/>
      <c r="F41" s="57"/>
      <c r="G41" s="57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9"/>
      <c r="T41" s="39"/>
      <c r="U41" s="6"/>
      <c r="V41" s="6"/>
      <c r="W41" s="6"/>
      <c r="X41" s="6"/>
      <c r="Y41" s="6"/>
    </row>
    <row r="42" spans="1:25" ht="35.25" customHeight="1">
      <c r="A42" s="36">
        <v>38</v>
      </c>
      <c r="B42" s="37"/>
      <c r="C42" s="38"/>
      <c r="D42" s="38"/>
      <c r="E42" s="38"/>
      <c r="F42" s="40"/>
      <c r="G42" s="40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9"/>
      <c r="T42" s="39"/>
      <c r="U42" s="6"/>
      <c r="V42" s="6"/>
      <c r="W42" s="6"/>
      <c r="X42" s="6"/>
      <c r="Y42" s="6"/>
    </row>
    <row r="43" spans="1:25" ht="35.25" customHeight="1">
      <c r="A43" s="36">
        <v>39</v>
      </c>
      <c r="B43" s="37"/>
      <c r="C43" s="38"/>
      <c r="D43" s="38"/>
      <c r="E43" s="38"/>
      <c r="F43" s="40"/>
      <c r="G43" s="40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9"/>
      <c r="T43" s="39"/>
      <c r="U43" s="6"/>
      <c r="V43" s="6"/>
      <c r="W43" s="6"/>
      <c r="X43" s="6"/>
      <c r="Y43" s="6"/>
    </row>
    <row r="44" spans="1:25" ht="35.25" customHeight="1">
      <c r="A44" s="36">
        <v>40</v>
      </c>
      <c r="B44" s="37"/>
      <c r="C44" s="38"/>
      <c r="D44" s="38"/>
      <c r="E44" s="38"/>
      <c r="F44" s="40"/>
      <c r="G44" s="40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9"/>
      <c r="T44" s="39"/>
      <c r="U44" s="6"/>
      <c r="V44" s="6"/>
      <c r="W44" s="6"/>
      <c r="X44" s="6"/>
      <c r="Y44" s="6"/>
    </row>
    <row r="45" spans="1:25" ht="35.25" customHeight="1">
      <c r="A45" s="36">
        <v>41</v>
      </c>
      <c r="B45" s="37"/>
      <c r="C45" s="38"/>
      <c r="D45" s="38"/>
      <c r="E45" s="38"/>
      <c r="F45" s="57"/>
      <c r="G45" s="57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9"/>
      <c r="T45" s="39"/>
      <c r="U45" s="6"/>
      <c r="V45" s="6"/>
      <c r="W45" s="6"/>
      <c r="X45" s="6"/>
      <c r="Y45" s="6"/>
    </row>
    <row r="46" spans="3:6" ht="27.75" customHeight="1">
      <c r="C46" s="6" t="s">
        <v>49</v>
      </c>
      <c r="D46" s="7" t="s">
        <v>45</v>
      </c>
      <c r="E46" s="6"/>
      <c r="F46" s="41"/>
    </row>
    <row r="47" spans="3:5" ht="27.75" customHeight="1">
      <c r="C47" s="6"/>
      <c r="D47" s="6"/>
      <c r="E47" s="6"/>
    </row>
    <row r="48" spans="2:7" ht="23.25">
      <c r="B48" s="84" t="s">
        <v>50</v>
      </c>
      <c r="C48" s="84"/>
      <c r="D48" s="7" t="s">
        <v>53</v>
      </c>
      <c r="E48" s="6"/>
      <c r="F48" s="6"/>
      <c r="G48" s="41"/>
    </row>
    <row r="49" spans="3:7" ht="23.25">
      <c r="C49" s="6"/>
      <c r="D49" s="7" t="s">
        <v>47</v>
      </c>
      <c r="E49" s="6"/>
      <c r="F49" s="6"/>
      <c r="G49" s="42"/>
    </row>
    <row r="50" spans="3:7" ht="23.25">
      <c r="C50" s="6"/>
      <c r="D50" s="7" t="s">
        <v>54</v>
      </c>
      <c r="E50" s="6"/>
      <c r="F50" s="6"/>
      <c r="G50" s="42"/>
    </row>
    <row r="51" spans="3:7" ht="23.25">
      <c r="C51" s="6"/>
      <c r="D51" s="7" t="s">
        <v>46</v>
      </c>
      <c r="E51" s="6"/>
      <c r="F51" s="6"/>
      <c r="G51" s="42"/>
    </row>
    <row r="52" spans="3:7" ht="23.25">
      <c r="C52" s="6"/>
      <c r="D52" s="7" t="s">
        <v>42</v>
      </c>
      <c r="E52" s="6"/>
      <c r="F52" s="6"/>
      <c r="G52" s="42"/>
    </row>
    <row r="53" spans="3:7" ht="23.25">
      <c r="C53" s="6"/>
      <c r="D53" s="7" t="s">
        <v>73</v>
      </c>
      <c r="E53" s="6"/>
      <c r="F53" s="6"/>
      <c r="G53" s="42"/>
    </row>
    <row r="54" spans="3:7" ht="23.25">
      <c r="C54" s="6"/>
      <c r="D54" s="7" t="s">
        <v>41</v>
      </c>
      <c r="E54" s="6"/>
      <c r="F54" s="6"/>
      <c r="G54" s="41"/>
    </row>
  </sheetData>
  <sheetProtection/>
  <mergeCells count="4">
    <mergeCell ref="A1:S1"/>
    <mergeCell ref="A2:S2"/>
    <mergeCell ref="A3:S3"/>
    <mergeCell ref="B48:C48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="55" zoomScaleNormal="70" zoomScaleSheetLayoutView="55" workbookViewId="0" topLeftCell="A1">
      <selection activeCell="F12" sqref="F12"/>
    </sheetView>
  </sheetViews>
  <sheetFormatPr defaultColWidth="9.140625" defaultRowHeight="15"/>
  <cols>
    <col min="1" max="1" width="6.28125" style="13" customWidth="1"/>
    <col min="2" max="2" width="6.7109375" style="13" customWidth="1"/>
    <col min="3" max="3" width="20.00390625" style="13" customWidth="1"/>
    <col min="4" max="4" width="19.00390625" style="13" customWidth="1"/>
    <col min="5" max="5" width="24.421875" style="13" customWidth="1"/>
    <col min="6" max="6" width="40.7109375" style="13" customWidth="1"/>
    <col min="7" max="7" width="44.28125" style="13" customWidth="1"/>
    <col min="8" max="8" width="4.8515625" style="13" customWidth="1"/>
    <col min="9" max="9" width="3.28125" style="13" bestFit="1" customWidth="1"/>
    <col min="10" max="10" width="4.57421875" style="13" customWidth="1"/>
    <col min="11" max="11" width="6.140625" style="13" customWidth="1"/>
    <col min="12" max="12" width="5.00390625" style="13" customWidth="1"/>
    <col min="13" max="13" width="4.57421875" style="13" customWidth="1"/>
    <col min="14" max="14" width="6.8515625" style="13" customWidth="1"/>
    <col min="15" max="15" width="5.421875" style="13" customWidth="1"/>
    <col min="16" max="16" width="4.57421875" style="13" customWidth="1"/>
    <col min="17" max="17" width="5.8515625" style="13" customWidth="1"/>
    <col min="18" max="18" width="7.7109375" style="13" customWidth="1"/>
    <col min="19" max="19" width="6.57421875" style="13" customWidth="1"/>
    <col min="20" max="16384" width="9.140625" style="13" customWidth="1"/>
  </cols>
  <sheetData>
    <row r="1" spans="1:19" ht="21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21">
      <c r="A2" s="85" t="s">
        <v>72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08.75" customHeight="1">
      <c r="A3" s="10" t="s">
        <v>0</v>
      </c>
      <c r="B3" s="32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0" t="s">
        <v>16</v>
      </c>
      <c r="R3" s="10" t="s">
        <v>17</v>
      </c>
      <c r="S3" s="24" t="s">
        <v>57</v>
      </c>
    </row>
    <row r="4" spans="1:19" ht="3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4"/>
    </row>
    <row r="5" spans="1:19" ht="23.25">
      <c r="A5" s="68">
        <v>1</v>
      </c>
      <c r="B5" s="37"/>
      <c r="C5" s="38"/>
      <c r="D5" s="38"/>
      <c r="E5" s="38"/>
      <c r="F5" s="57"/>
      <c r="G5" s="57"/>
      <c r="H5" s="36"/>
      <c r="I5" s="36"/>
      <c r="J5" s="36"/>
      <c r="K5" s="36"/>
      <c r="L5" s="36"/>
      <c r="M5" s="36"/>
      <c r="N5" s="36"/>
      <c r="O5" s="36"/>
      <c r="P5" s="36"/>
      <c r="Q5" s="36">
        <f aca="true" t="shared" si="0" ref="Q5:Q12">SUM(H5:P5)</f>
        <v>0</v>
      </c>
      <c r="R5" s="27">
        <f aca="true" t="shared" si="1" ref="R5:R64">RANK(Q5,$Q$5:$Q$26)</f>
        <v>1</v>
      </c>
      <c r="S5" s="28"/>
    </row>
    <row r="6" spans="1:19" ht="26.25">
      <c r="A6" s="3">
        <v>2</v>
      </c>
      <c r="B6" s="50"/>
      <c r="C6" s="58"/>
      <c r="D6" s="38"/>
      <c r="E6" s="38"/>
      <c r="F6" s="57"/>
      <c r="G6" s="56"/>
      <c r="H6" s="49"/>
      <c r="I6" s="49"/>
      <c r="J6" s="49"/>
      <c r="K6" s="49"/>
      <c r="L6" s="49"/>
      <c r="M6" s="49"/>
      <c r="N6" s="49"/>
      <c r="O6" s="49"/>
      <c r="P6" s="49"/>
      <c r="Q6" s="12">
        <f t="shared" si="0"/>
        <v>0</v>
      </c>
      <c r="R6" s="27">
        <f>RANK(Q5,$Q$5:$Q$26)</f>
        <v>1</v>
      </c>
      <c r="S6" s="29"/>
    </row>
    <row r="7" spans="1:19" ht="21">
      <c r="A7" s="3">
        <v>3</v>
      </c>
      <c r="B7" s="3"/>
      <c r="C7" s="1"/>
      <c r="D7" s="1"/>
      <c r="E7" s="1"/>
      <c r="F7" s="3"/>
      <c r="G7" s="9"/>
      <c r="H7" s="12"/>
      <c r="I7" s="12"/>
      <c r="J7" s="12"/>
      <c r="K7" s="12"/>
      <c r="L7" s="12"/>
      <c r="M7" s="12"/>
      <c r="N7" s="12"/>
      <c r="O7" s="12"/>
      <c r="P7" s="12"/>
      <c r="Q7" s="12">
        <f t="shared" si="0"/>
        <v>0</v>
      </c>
      <c r="R7" s="27">
        <f t="shared" si="1"/>
        <v>1</v>
      </c>
      <c r="S7" s="29"/>
    </row>
    <row r="8" spans="1:19" ht="21">
      <c r="A8" s="3">
        <v>4</v>
      </c>
      <c r="B8" s="3"/>
      <c r="C8" s="1"/>
      <c r="D8" s="1"/>
      <c r="E8" s="1"/>
      <c r="F8" s="3"/>
      <c r="G8" s="9"/>
      <c r="H8" s="12"/>
      <c r="I8" s="12"/>
      <c r="J8" s="12"/>
      <c r="K8" s="12"/>
      <c r="L8" s="12"/>
      <c r="M8" s="12"/>
      <c r="N8" s="12"/>
      <c r="O8" s="12"/>
      <c r="P8" s="12"/>
      <c r="Q8" s="12">
        <f t="shared" si="0"/>
        <v>0</v>
      </c>
      <c r="R8" s="27">
        <f t="shared" si="1"/>
        <v>1</v>
      </c>
      <c r="S8" s="29"/>
    </row>
    <row r="9" spans="1:19" ht="21">
      <c r="A9" s="3">
        <v>5</v>
      </c>
      <c r="B9" s="3"/>
      <c r="C9" s="1"/>
      <c r="D9" s="1"/>
      <c r="E9" s="1"/>
      <c r="F9" s="3"/>
      <c r="G9" s="9"/>
      <c r="H9" s="12"/>
      <c r="I9" s="12"/>
      <c r="J9" s="12"/>
      <c r="K9" s="12"/>
      <c r="L9" s="12"/>
      <c r="M9" s="12"/>
      <c r="N9" s="12"/>
      <c r="O9" s="12"/>
      <c r="P9" s="12"/>
      <c r="Q9" s="12">
        <f t="shared" si="0"/>
        <v>0</v>
      </c>
      <c r="R9" s="27">
        <f t="shared" si="1"/>
        <v>1</v>
      </c>
      <c r="S9" s="29"/>
    </row>
    <row r="10" spans="1:19" ht="21">
      <c r="A10" s="3">
        <v>6</v>
      </c>
      <c r="B10" s="3"/>
      <c r="C10" s="1"/>
      <c r="D10" s="1"/>
      <c r="E10" s="1"/>
      <c r="F10" s="3"/>
      <c r="G10" s="9"/>
      <c r="H10" s="12"/>
      <c r="I10" s="12"/>
      <c r="J10" s="12"/>
      <c r="K10" s="12"/>
      <c r="L10" s="12"/>
      <c r="M10" s="12"/>
      <c r="N10" s="12"/>
      <c r="O10" s="12"/>
      <c r="P10" s="12"/>
      <c r="Q10" s="12">
        <f t="shared" si="0"/>
        <v>0</v>
      </c>
      <c r="R10" s="27">
        <f t="shared" si="1"/>
        <v>1</v>
      </c>
      <c r="S10" s="29"/>
    </row>
    <row r="11" spans="1:19" ht="21">
      <c r="A11" s="3">
        <v>7</v>
      </c>
      <c r="B11" s="3"/>
      <c r="C11" s="1"/>
      <c r="D11" s="1"/>
      <c r="E11" s="1"/>
      <c r="F11" s="3"/>
      <c r="G11" s="9"/>
      <c r="H11" s="12"/>
      <c r="I11" s="12"/>
      <c r="J11" s="12"/>
      <c r="K11" s="12"/>
      <c r="L11" s="12"/>
      <c r="M11" s="12"/>
      <c r="N11" s="12"/>
      <c r="O11" s="12"/>
      <c r="P11" s="12"/>
      <c r="Q11" s="12">
        <f t="shared" si="0"/>
        <v>0</v>
      </c>
      <c r="R11" s="27">
        <f t="shared" si="1"/>
        <v>1</v>
      </c>
      <c r="S11" s="29"/>
    </row>
    <row r="12" spans="1:19" ht="21">
      <c r="A12" s="3">
        <v>8</v>
      </c>
      <c r="B12" s="21"/>
      <c r="C12" s="70"/>
      <c r="D12" s="70"/>
      <c r="E12" s="70"/>
      <c r="F12" s="71"/>
      <c r="G12" s="72"/>
      <c r="H12" s="30"/>
      <c r="I12" s="30"/>
      <c r="J12" s="30"/>
      <c r="K12" s="30"/>
      <c r="L12" s="30"/>
      <c r="M12" s="30"/>
      <c r="N12" s="30"/>
      <c r="O12" s="30"/>
      <c r="P12" s="30"/>
      <c r="Q12" s="12">
        <f t="shared" si="0"/>
        <v>0</v>
      </c>
      <c r="R12" s="27">
        <f t="shared" si="1"/>
        <v>1</v>
      </c>
      <c r="S12" s="29"/>
    </row>
    <row r="13" spans="1:19" ht="21">
      <c r="A13" s="3">
        <v>9</v>
      </c>
      <c r="B13" s="69"/>
      <c r="C13" s="1"/>
      <c r="D13" s="1"/>
      <c r="E13" s="1"/>
      <c r="F13" s="3"/>
      <c r="G13" s="9"/>
      <c r="H13" s="12"/>
      <c r="I13" s="12"/>
      <c r="J13" s="12"/>
      <c r="K13" s="12"/>
      <c r="L13" s="12"/>
      <c r="M13" s="12"/>
      <c r="N13" s="12"/>
      <c r="O13" s="12"/>
      <c r="P13" s="12"/>
      <c r="Q13" s="12">
        <f aca="true" t="shared" si="2" ref="Q13:Q23">SUM(H13:P13)</f>
        <v>0</v>
      </c>
      <c r="R13" s="27">
        <f t="shared" si="1"/>
        <v>1</v>
      </c>
      <c r="S13" s="29"/>
    </row>
    <row r="14" spans="1:19" ht="21">
      <c r="A14" s="3">
        <v>10</v>
      </c>
      <c r="B14" s="3"/>
      <c r="C14" s="1"/>
      <c r="D14" s="1"/>
      <c r="E14" s="1"/>
      <c r="F14" s="3"/>
      <c r="G14" s="9"/>
      <c r="H14" s="12"/>
      <c r="I14" s="12"/>
      <c r="J14" s="12"/>
      <c r="K14" s="12"/>
      <c r="L14" s="12"/>
      <c r="M14" s="12"/>
      <c r="N14" s="12"/>
      <c r="O14" s="12"/>
      <c r="P14" s="12"/>
      <c r="Q14" s="12">
        <f t="shared" si="2"/>
        <v>0</v>
      </c>
      <c r="R14" s="27">
        <f t="shared" si="1"/>
        <v>1</v>
      </c>
      <c r="S14" s="29"/>
    </row>
    <row r="15" spans="1:19" ht="21">
      <c r="A15" s="3">
        <v>11</v>
      </c>
      <c r="B15" s="69"/>
      <c r="C15" s="1"/>
      <c r="D15" s="1"/>
      <c r="E15" s="3"/>
      <c r="F15" s="3"/>
      <c r="G15" s="73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2"/>
        <v>0</v>
      </c>
      <c r="R15" s="27">
        <f t="shared" si="1"/>
        <v>1</v>
      </c>
      <c r="S15" s="29"/>
    </row>
    <row r="16" spans="1:19" ht="21">
      <c r="A16" s="3">
        <v>12</v>
      </c>
      <c r="B16" s="3"/>
      <c r="C16" s="1"/>
      <c r="D16" s="1"/>
      <c r="E16" s="1"/>
      <c r="F16" s="3"/>
      <c r="G16" s="9"/>
      <c r="H16" s="12"/>
      <c r="I16" s="12"/>
      <c r="J16" s="12"/>
      <c r="K16" s="12"/>
      <c r="L16" s="12"/>
      <c r="M16" s="12"/>
      <c r="N16" s="12"/>
      <c r="O16" s="12"/>
      <c r="P16" s="12"/>
      <c r="Q16" s="12">
        <f t="shared" si="2"/>
        <v>0</v>
      </c>
      <c r="R16" s="27">
        <f t="shared" si="1"/>
        <v>1</v>
      </c>
      <c r="S16" s="29"/>
    </row>
    <row r="17" spans="1:19" ht="21">
      <c r="A17" s="3">
        <v>13</v>
      </c>
      <c r="B17" s="3"/>
      <c r="C17" s="1"/>
      <c r="D17" s="1"/>
      <c r="E17" s="1"/>
      <c r="F17" s="3"/>
      <c r="G17" s="9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2"/>
        <v>0</v>
      </c>
      <c r="R17" s="27">
        <f t="shared" si="1"/>
        <v>1</v>
      </c>
      <c r="S17" s="29"/>
    </row>
    <row r="18" spans="1:19" ht="21">
      <c r="A18" s="3">
        <v>14</v>
      </c>
      <c r="B18" s="69"/>
      <c r="C18" s="1"/>
      <c r="D18" s="1"/>
      <c r="E18" s="1"/>
      <c r="F18" s="3"/>
      <c r="G18" s="9"/>
      <c r="H18" s="12"/>
      <c r="I18" s="12"/>
      <c r="J18" s="12"/>
      <c r="K18" s="12"/>
      <c r="L18" s="12"/>
      <c r="M18" s="12"/>
      <c r="N18" s="12"/>
      <c r="O18" s="12"/>
      <c r="P18" s="12"/>
      <c r="Q18" s="12">
        <f t="shared" si="2"/>
        <v>0</v>
      </c>
      <c r="R18" s="27">
        <f t="shared" si="1"/>
        <v>1</v>
      </c>
      <c r="S18" s="29"/>
    </row>
    <row r="19" spans="1:19" ht="21">
      <c r="A19" s="3">
        <v>15</v>
      </c>
      <c r="B19" s="3"/>
      <c r="C19" s="1"/>
      <c r="D19" s="1"/>
      <c r="E19" s="1"/>
      <c r="F19" s="3"/>
      <c r="G19" s="74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2"/>
        <v>0</v>
      </c>
      <c r="R19" s="27">
        <f>RANK(Q19,$Q$5:$Q$26)</f>
        <v>1</v>
      </c>
      <c r="S19" s="29"/>
    </row>
    <row r="20" spans="1:19" ht="21">
      <c r="A20" s="3">
        <v>16</v>
      </c>
      <c r="B20" s="69"/>
      <c r="C20" s="1"/>
      <c r="D20" s="1"/>
      <c r="E20" s="3"/>
      <c r="F20" s="3"/>
      <c r="G20" s="73"/>
      <c r="H20" s="12"/>
      <c r="I20" s="12"/>
      <c r="J20" s="12"/>
      <c r="K20" s="12"/>
      <c r="L20" s="12"/>
      <c r="M20" s="12"/>
      <c r="N20" s="12"/>
      <c r="O20" s="12"/>
      <c r="P20" s="12"/>
      <c r="Q20" s="12">
        <f t="shared" si="2"/>
        <v>0</v>
      </c>
      <c r="R20" s="27">
        <f t="shared" si="1"/>
        <v>1</v>
      </c>
      <c r="S20" s="29"/>
    </row>
    <row r="21" spans="1:19" ht="21">
      <c r="A21" s="3">
        <v>17</v>
      </c>
      <c r="B21" s="69"/>
      <c r="C21" s="1"/>
      <c r="D21" s="1"/>
      <c r="E21" s="1"/>
      <c r="F21" s="3"/>
      <c r="G21" s="74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2"/>
        <v>0</v>
      </c>
      <c r="R21" s="27">
        <f t="shared" si="1"/>
        <v>1</v>
      </c>
      <c r="S21" s="29"/>
    </row>
    <row r="22" spans="1:19" ht="21">
      <c r="A22" s="3">
        <v>18</v>
      </c>
      <c r="B22" s="3"/>
      <c r="C22" s="1"/>
      <c r="D22" s="1"/>
      <c r="E22" s="1"/>
      <c r="F22" s="3"/>
      <c r="G22" s="9"/>
      <c r="H22" s="12"/>
      <c r="I22" s="12"/>
      <c r="J22" s="12"/>
      <c r="K22" s="12"/>
      <c r="L22" s="12"/>
      <c r="M22" s="12"/>
      <c r="N22" s="12"/>
      <c r="O22" s="12"/>
      <c r="P22" s="12"/>
      <c r="Q22" s="12">
        <f t="shared" si="2"/>
        <v>0</v>
      </c>
      <c r="R22" s="27">
        <f t="shared" si="1"/>
        <v>1</v>
      </c>
      <c r="S22" s="29"/>
    </row>
    <row r="23" spans="1:19" ht="21">
      <c r="A23" s="3">
        <v>19</v>
      </c>
      <c r="B23" s="69"/>
      <c r="C23" s="1"/>
      <c r="D23" s="1"/>
      <c r="E23" s="1"/>
      <c r="F23" s="3"/>
      <c r="G23" s="9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2"/>
        <v>0</v>
      </c>
      <c r="R23" s="27">
        <f>RANK(Q23,$Q$5:$Q$26)</f>
        <v>1</v>
      </c>
      <c r="S23" s="29"/>
    </row>
    <row r="24" spans="1:19" ht="21">
      <c r="A24" s="3">
        <v>20</v>
      </c>
      <c r="B24" s="69"/>
      <c r="C24" s="1"/>
      <c r="D24" s="1"/>
      <c r="E24" s="1"/>
      <c r="F24" s="3"/>
      <c r="G24" s="9"/>
      <c r="H24" s="12"/>
      <c r="I24" s="12"/>
      <c r="J24" s="12"/>
      <c r="K24" s="12"/>
      <c r="L24" s="12"/>
      <c r="M24" s="12"/>
      <c r="N24" s="12"/>
      <c r="O24" s="12"/>
      <c r="P24" s="12"/>
      <c r="Q24" s="12">
        <f aca="true" t="shared" si="3" ref="Q24:Q34">SUM(H24:P24)</f>
        <v>0</v>
      </c>
      <c r="R24" s="27">
        <f>RANK(Q24,$Q$5:$Q$26)</f>
        <v>1</v>
      </c>
      <c r="S24" s="29"/>
    </row>
    <row r="25" spans="1:19" ht="21">
      <c r="A25" s="3">
        <v>21</v>
      </c>
      <c r="B25" s="69"/>
      <c r="C25" s="1"/>
      <c r="D25" s="1"/>
      <c r="E25" s="1"/>
      <c r="F25" s="3"/>
      <c r="G25" s="9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3"/>
        <v>0</v>
      </c>
      <c r="R25" s="27">
        <f>RANK(Q25,$Q$5:$Q$26)</f>
        <v>1</v>
      </c>
      <c r="S25" s="29"/>
    </row>
    <row r="26" spans="1:19" ht="21">
      <c r="A26" s="3">
        <v>22</v>
      </c>
      <c r="B26" s="69"/>
      <c r="C26" s="1"/>
      <c r="D26" s="1"/>
      <c r="E26" s="1"/>
      <c r="F26" s="3"/>
      <c r="G26" s="9"/>
      <c r="H26" s="12"/>
      <c r="I26" s="12"/>
      <c r="J26" s="12"/>
      <c r="K26" s="12"/>
      <c r="L26" s="12"/>
      <c r="M26" s="12"/>
      <c r="N26" s="12"/>
      <c r="O26" s="12"/>
      <c r="P26" s="12"/>
      <c r="Q26" s="12">
        <f t="shared" si="3"/>
        <v>0</v>
      </c>
      <c r="R26" s="27">
        <f t="shared" si="1"/>
        <v>1</v>
      </c>
      <c r="S26" s="29"/>
    </row>
    <row r="27" spans="1:19" ht="21">
      <c r="A27" s="68">
        <v>23</v>
      </c>
      <c r="B27" s="3"/>
      <c r="C27" s="75"/>
      <c r="D27" s="75"/>
      <c r="E27" s="75"/>
      <c r="F27" s="68"/>
      <c r="G27" s="76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3"/>
        <v>0</v>
      </c>
      <c r="R27" s="27">
        <f t="shared" si="1"/>
        <v>1</v>
      </c>
      <c r="S27" s="28"/>
    </row>
    <row r="28" spans="1:19" ht="21">
      <c r="A28" s="3">
        <v>24</v>
      </c>
      <c r="B28" s="3"/>
      <c r="C28" s="1"/>
      <c r="D28" s="1"/>
      <c r="E28" s="1"/>
      <c r="F28" s="3"/>
      <c r="G28" s="9"/>
      <c r="H28" s="12"/>
      <c r="I28" s="12"/>
      <c r="J28" s="12"/>
      <c r="K28" s="12"/>
      <c r="L28" s="12"/>
      <c r="M28" s="12"/>
      <c r="N28" s="12"/>
      <c r="O28" s="12"/>
      <c r="P28" s="12"/>
      <c r="Q28" s="12">
        <f t="shared" si="3"/>
        <v>0</v>
      </c>
      <c r="R28" s="27">
        <f t="shared" si="1"/>
        <v>1</v>
      </c>
      <c r="S28" s="29"/>
    </row>
    <row r="29" spans="1:19" ht="21">
      <c r="A29" s="3">
        <v>25</v>
      </c>
      <c r="B29" s="3"/>
      <c r="C29" s="1"/>
      <c r="D29" s="1"/>
      <c r="E29" s="1"/>
      <c r="F29" s="3"/>
      <c r="G29" s="9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3"/>
        <v>0</v>
      </c>
      <c r="R29" s="27">
        <f t="shared" si="1"/>
        <v>1</v>
      </c>
      <c r="S29" s="29"/>
    </row>
    <row r="30" spans="1:19" ht="21">
      <c r="A30" s="3">
        <v>26</v>
      </c>
      <c r="B30" s="3"/>
      <c r="C30" s="1"/>
      <c r="D30" s="1"/>
      <c r="E30" s="1"/>
      <c r="F30" s="3"/>
      <c r="G30" s="9"/>
      <c r="H30" s="12"/>
      <c r="I30" s="12"/>
      <c r="J30" s="12"/>
      <c r="K30" s="12"/>
      <c r="L30" s="12"/>
      <c r="M30" s="12"/>
      <c r="N30" s="12"/>
      <c r="O30" s="12"/>
      <c r="P30" s="12"/>
      <c r="Q30" s="12">
        <f t="shared" si="3"/>
        <v>0</v>
      </c>
      <c r="R30" s="27">
        <f t="shared" si="1"/>
        <v>1</v>
      </c>
      <c r="S30" s="29"/>
    </row>
    <row r="31" spans="1:19" ht="21">
      <c r="A31" s="3">
        <v>27</v>
      </c>
      <c r="B31" s="3"/>
      <c r="C31" s="1"/>
      <c r="D31" s="1"/>
      <c r="E31" s="1"/>
      <c r="F31" s="3"/>
      <c r="G31" s="9"/>
      <c r="H31" s="12"/>
      <c r="I31" s="12"/>
      <c r="J31" s="12"/>
      <c r="K31" s="12"/>
      <c r="L31" s="12"/>
      <c r="M31" s="12"/>
      <c r="N31" s="12"/>
      <c r="O31" s="12"/>
      <c r="P31" s="12"/>
      <c r="Q31" s="12">
        <f t="shared" si="3"/>
        <v>0</v>
      </c>
      <c r="R31" s="27">
        <f t="shared" si="1"/>
        <v>1</v>
      </c>
      <c r="S31" s="29"/>
    </row>
    <row r="32" spans="1:19" ht="21">
      <c r="A32" s="3">
        <v>28</v>
      </c>
      <c r="B32" s="3"/>
      <c r="C32" s="1"/>
      <c r="D32" s="1"/>
      <c r="E32" s="1"/>
      <c r="F32" s="3"/>
      <c r="G32" s="9"/>
      <c r="H32" s="12"/>
      <c r="I32" s="12"/>
      <c r="J32" s="12"/>
      <c r="K32" s="12"/>
      <c r="L32" s="12"/>
      <c r="M32" s="12"/>
      <c r="N32" s="12"/>
      <c r="O32" s="12"/>
      <c r="P32" s="12"/>
      <c r="Q32" s="12">
        <f t="shared" si="3"/>
        <v>0</v>
      </c>
      <c r="R32" s="27">
        <f t="shared" si="1"/>
        <v>1</v>
      </c>
      <c r="S32" s="29"/>
    </row>
    <row r="33" spans="1:19" ht="21">
      <c r="A33" s="3">
        <v>29</v>
      </c>
      <c r="B33" s="3"/>
      <c r="C33" s="1"/>
      <c r="D33" s="1"/>
      <c r="E33" s="1"/>
      <c r="F33" s="3"/>
      <c r="G33" s="9"/>
      <c r="H33" s="12"/>
      <c r="I33" s="12"/>
      <c r="J33" s="12"/>
      <c r="K33" s="12"/>
      <c r="L33" s="12"/>
      <c r="M33" s="12"/>
      <c r="N33" s="12"/>
      <c r="O33" s="12"/>
      <c r="P33" s="12"/>
      <c r="Q33" s="12">
        <f t="shared" si="3"/>
        <v>0</v>
      </c>
      <c r="R33" s="27">
        <f t="shared" si="1"/>
        <v>1</v>
      </c>
      <c r="S33" s="29"/>
    </row>
    <row r="34" spans="1:19" ht="21">
      <c r="A34" s="3">
        <v>30</v>
      </c>
      <c r="B34" s="21"/>
      <c r="C34" s="70"/>
      <c r="D34" s="70"/>
      <c r="E34" s="70"/>
      <c r="F34" s="71"/>
      <c r="G34" s="72"/>
      <c r="H34" s="30"/>
      <c r="I34" s="30"/>
      <c r="J34" s="30"/>
      <c r="K34" s="30"/>
      <c r="L34" s="30"/>
      <c r="M34" s="30"/>
      <c r="N34" s="30"/>
      <c r="O34" s="30"/>
      <c r="P34" s="30"/>
      <c r="Q34" s="12">
        <f t="shared" si="3"/>
        <v>0</v>
      </c>
      <c r="R34" s="27">
        <f t="shared" si="1"/>
        <v>1</v>
      </c>
      <c r="S34" s="29"/>
    </row>
    <row r="35" spans="1:19" ht="21">
      <c r="A35" s="3">
        <v>31</v>
      </c>
      <c r="B35" s="69"/>
      <c r="C35" s="1"/>
      <c r="D35" s="1"/>
      <c r="E35" s="1"/>
      <c r="F35" s="3"/>
      <c r="G35" s="9"/>
      <c r="H35" s="12"/>
      <c r="I35" s="12"/>
      <c r="J35" s="12"/>
      <c r="K35" s="12"/>
      <c r="L35" s="12"/>
      <c r="M35" s="12"/>
      <c r="N35" s="12"/>
      <c r="O35" s="12"/>
      <c r="P35" s="12"/>
      <c r="Q35" s="12">
        <f aca="true" t="shared" si="4" ref="Q35:Q44">SUM(H35:P35)</f>
        <v>0</v>
      </c>
      <c r="R35" s="27">
        <f t="shared" si="1"/>
        <v>1</v>
      </c>
      <c r="S35" s="29"/>
    </row>
    <row r="36" spans="1:19" ht="21">
      <c r="A36" s="3">
        <v>32</v>
      </c>
      <c r="B36" s="3"/>
      <c r="C36" s="1"/>
      <c r="D36" s="1"/>
      <c r="E36" s="1"/>
      <c r="F36" s="3"/>
      <c r="G36" s="9"/>
      <c r="H36" s="12"/>
      <c r="I36" s="12"/>
      <c r="J36" s="12"/>
      <c r="K36" s="12"/>
      <c r="L36" s="12"/>
      <c r="M36" s="12"/>
      <c r="N36" s="12"/>
      <c r="O36" s="12"/>
      <c r="P36" s="12"/>
      <c r="Q36" s="12">
        <f t="shared" si="4"/>
        <v>0</v>
      </c>
      <c r="R36" s="27">
        <f t="shared" si="1"/>
        <v>1</v>
      </c>
      <c r="S36" s="29"/>
    </row>
    <row r="37" spans="1:19" ht="21">
      <c r="A37" s="3">
        <v>33</v>
      </c>
      <c r="B37" s="69"/>
      <c r="C37" s="1"/>
      <c r="D37" s="1"/>
      <c r="E37" s="3"/>
      <c r="F37" s="3"/>
      <c r="G37" s="73"/>
      <c r="H37" s="12"/>
      <c r="I37" s="12"/>
      <c r="J37" s="12"/>
      <c r="K37" s="12"/>
      <c r="L37" s="12"/>
      <c r="M37" s="12"/>
      <c r="N37" s="12"/>
      <c r="O37" s="12"/>
      <c r="P37" s="12"/>
      <c r="Q37" s="12">
        <f t="shared" si="4"/>
        <v>0</v>
      </c>
      <c r="R37" s="27">
        <f t="shared" si="1"/>
        <v>1</v>
      </c>
      <c r="S37" s="29"/>
    </row>
    <row r="38" spans="1:19" ht="21">
      <c r="A38" s="3">
        <v>34</v>
      </c>
      <c r="B38" s="3"/>
      <c r="C38" s="1"/>
      <c r="D38" s="1"/>
      <c r="E38" s="1"/>
      <c r="F38" s="3"/>
      <c r="G38" s="9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si="4"/>
        <v>0</v>
      </c>
      <c r="R38" s="27">
        <f t="shared" si="1"/>
        <v>1</v>
      </c>
      <c r="S38" s="29"/>
    </row>
    <row r="39" spans="1:19" ht="21">
      <c r="A39" s="3">
        <v>35</v>
      </c>
      <c r="B39" s="3"/>
      <c r="C39" s="1"/>
      <c r="D39" s="1"/>
      <c r="E39" s="1"/>
      <c r="F39" s="3"/>
      <c r="G39" s="9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si="4"/>
        <v>0</v>
      </c>
      <c r="R39" s="27">
        <f t="shared" si="1"/>
        <v>1</v>
      </c>
      <c r="S39" s="29"/>
    </row>
    <row r="40" spans="1:19" ht="21">
      <c r="A40" s="3">
        <v>36</v>
      </c>
      <c r="B40" s="69"/>
      <c r="C40" s="1"/>
      <c r="D40" s="1"/>
      <c r="E40" s="1"/>
      <c r="F40" s="3"/>
      <c r="G40" s="9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si="4"/>
        <v>0</v>
      </c>
      <c r="R40" s="27">
        <f t="shared" si="1"/>
        <v>1</v>
      </c>
      <c r="S40" s="29"/>
    </row>
    <row r="41" spans="1:19" ht="21">
      <c r="A41" s="3">
        <v>37</v>
      </c>
      <c r="B41" s="3"/>
      <c r="C41" s="1"/>
      <c r="D41" s="1"/>
      <c r="E41" s="1"/>
      <c r="F41" s="3"/>
      <c r="G41" s="74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si="4"/>
        <v>0</v>
      </c>
      <c r="R41" s="27">
        <f t="shared" si="1"/>
        <v>1</v>
      </c>
      <c r="S41" s="29"/>
    </row>
    <row r="42" spans="1:19" ht="21">
      <c r="A42" s="3">
        <v>38</v>
      </c>
      <c r="B42" s="69"/>
      <c r="C42" s="1"/>
      <c r="D42" s="1"/>
      <c r="E42" s="3"/>
      <c r="F42" s="3"/>
      <c r="G42" s="73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si="4"/>
        <v>0</v>
      </c>
      <c r="R42" s="27">
        <f t="shared" si="1"/>
        <v>1</v>
      </c>
      <c r="S42" s="29"/>
    </row>
    <row r="43" spans="1:19" ht="21">
      <c r="A43" s="3">
        <v>39</v>
      </c>
      <c r="B43" s="69"/>
      <c r="C43" s="1"/>
      <c r="D43" s="1"/>
      <c r="E43" s="1"/>
      <c r="F43" s="3"/>
      <c r="G43" s="74"/>
      <c r="H43" s="12"/>
      <c r="I43" s="12"/>
      <c r="J43" s="12"/>
      <c r="K43" s="12"/>
      <c r="L43" s="12"/>
      <c r="M43" s="12"/>
      <c r="N43" s="12"/>
      <c r="O43" s="12"/>
      <c r="P43" s="12"/>
      <c r="Q43" s="12">
        <f t="shared" si="4"/>
        <v>0</v>
      </c>
      <c r="R43" s="27">
        <f t="shared" si="1"/>
        <v>1</v>
      </c>
      <c r="S43" s="29"/>
    </row>
    <row r="44" spans="1:19" ht="21">
      <c r="A44" s="3">
        <v>40</v>
      </c>
      <c r="B44" s="3"/>
      <c r="C44" s="1"/>
      <c r="D44" s="1"/>
      <c r="E44" s="1"/>
      <c r="F44" s="3"/>
      <c r="G44" s="9"/>
      <c r="H44" s="12"/>
      <c r="I44" s="12"/>
      <c r="J44" s="12"/>
      <c r="K44" s="12"/>
      <c r="L44" s="12"/>
      <c r="M44" s="12"/>
      <c r="N44" s="12"/>
      <c r="O44" s="12"/>
      <c r="P44" s="12"/>
      <c r="Q44" s="12">
        <f t="shared" si="4"/>
        <v>0</v>
      </c>
      <c r="R44" s="27">
        <f t="shared" si="1"/>
        <v>1</v>
      </c>
      <c r="S44" s="29"/>
    </row>
    <row r="45" spans="1:19" ht="21">
      <c r="A45" s="3">
        <v>41</v>
      </c>
      <c r="B45" s="69"/>
      <c r="C45" s="1"/>
      <c r="D45" s="1"/>
      <c r="E45" s="1"/>
      <c r="F45" s="3"/>
      <c r="G45" s="9"/>
      <c r="H45" s="12"/>
      <c r="I45" s="12"/>
      <c r="J45" s="12"/>
      <c r="K45" s="12"/>
      <c r="L45" s="12"/>
      <c r="M45" s="12"/>
      <c r="N45" s="12"/>
      <c r="O45" s="12"/>
      <c r="P45" s="12"/>
      <c r="Q45" s="12">
        <f aca="true" t="shared" si="5" ref="Q45:Q64">SUM(H45:P45)</f>
        <v>0</v>
      </c>
      <c r="R45" s="27">
        <f t="shared" si="1"/>
        <v>1</v>
      </c>
      <c r="S45" s="29"/>
    </row>
    <row r="46" spans="1:19" ht="21">
      <c r="A46" s="3">
        <v>42</v>
      </c>
      <c r="B46" s="69"/>
      <c r="C46" s="1"/>
      <c r="D46" s="1"/>
      <c r="E46" s="1"/>
      <c r="F46" s="3"/>
      <c r="G46" s="9"/>
      <c r="H46" s="12"/>
      <c r="I46" s="12"/>
      <c r="J46" s="12"/>
      <c r="K46" s="12"/>
      <c r="L46" s="12"/>
      <c r="M46" s="12"/>
      <c r="N46" s="12"/>
      <c r="O46" s="12"/>
      <c r="P46" s="12"/>
      <c r="Q46" s="12">
        <f t="shared" si="5"/>
        <v>0</v>
      </c>
      <c r="R46" s="27">
        <f t="shared" si="1"/>
        <v>1</v>
      </c>
      <c r="S46" s="29"/>
    </row>
    <row r="47" spans="1:19" ht="21">
      <c r="A47" s="3">
        <v>43</v>
      </c>
      <c r="B47" s="69"/>
      <c r="C47" s="1"/>
      <c r="D47" s="1"/>
      <c r="E47" s="1"/>
      <c r="F47" s="3"/>
      <c r="G47" s="9"/>
      <c r="H47" s="12"/>
      <c r="I47" s="12"/>
      <c r="J47" s="12"/>
      <c r="K47" s="12"/>
      <c r="L47" s="12"/>
      <c r="M47" s="12"/>
      <c r="N47" s="12"/>
      <c r="O47" s="12"/>
      <c r="P47" s="12"/>
      <c r="Q47" s="12">
        <f t="shared" si="5"/>
        <v>0</v>
      </c>
      <c r="R47" s="27">
        <f t="shared" si="1"/>
        <v>1</v>
      </c>
      <c r="S47" s="29"/>
    </row>
    <row r="48" spans="1:19" ht="21">
      <c r="A48" s="3">
        <v>44</v>
      </c>
      <c r="B48" s="69"/>
      <c r="C48" s="1"/>
      <c r="D48" s="1"/>
      <c r="E48" s="1"/>
      <c r="F48" s="3"/>
      <c r="G48" s="9"/>
      <c r="H48" s="12"/>
      <c r="I48" s="12"/>
      <c r="J48" s="12"/>
      <c r="K48" s="12"/>
      <c r="L48" s="12"/>
      <c r="M48" s="12"/>
      <c r="N48" s="12"/>
      <c r="O48" s="12"/>
      <c r="P48" s="12"/>
      <c r="Q48" s="12">
        <f t="shared" si="5"/>
        <v>0</v>
      </c>
      <c r="R48" s="27">
        <f t="shared" si="1"/>
        <v>1</v>
      </c>
      <c r="S48" s="29"/>
    </row>
    <row r="49" spans="1:19" ht="21">
      <c r="A49" s="3">
        <v>45</v>
      </c>
      <c r="B49" s="69"/>
      <c r="C49" s="1"/>
      <c r="D49" s="1"/>
      <c r="E49" s="1"/>
      <c r="F49" s="3"/>
      <c r="G49" s="9"/>
      <c r="H49" s="12"/>
      <c r="I49" s="12"/>
      <c r="J49" s="12"/>
      <c r="K49" s="12"/>
      <c r="L49" s="12"/>
      <c r="M49" s="12"/>
      <c r="N49" s="12"/>
      <c r="O49" s="12"/>
      <c r="P49" s="12"/>
      <c r="Q49" s="12">
        <f t="shared" si="5"/>
        <v>0</v>
      </c>
      <c r="R49" s="27">
        <f t="shared" si="1"/>
        <v>1</v>
      </c>
      <c r="S49" s="29"/>
    </row>
    <row r="50" spans="1:19" ht="21">
      <c r="A50" s="3">
        <v>46</v>
      </c>
      <c r="B50" s="69"/>
      <c r="C50" s="1"/>
      <c r="D50" s="1"/>
      <c r="E50" s="1"/>
      <c r="F50" s="3"/>
      <c r="G50" s="9"/>
      <c r="H50" s="12"/>
      <c r="I50" s="12"/>
      <c r="J50" s="12"/>
      <c r="K50" s="12"/>
      <c r="L50" s="12"/>
      <c r="M50" s="12"/>
      <c r="N50" s="12"/>
      <c r="O50" s="12"/>
      <c r="P50" s="12"/>
      <c r="Q50" s="12">
        <f t="shared" si="5"/>
        <v>0</v>
      </c>
      <c r="R50" s="27">
        <f t="shared" si="1"/>
        <v>1</v>
      </c>
      <c r="S50" s="29"/>
    </row>
    <row r="51" spans="1:19" ht="21">
      <c r="A51" s="3">
        <v>47</v>
      </c>
      <c r="B51" s="69"/>
      <c r="C51" s="1"/>
      <c r="D51" s="1"/>
      <c r="E51" s="1"/>
      <c r="F51" s="3"/>
      <c r="G51" s="9"/>
      <c r="H51" s="12"/>
      <c r="I51" s="12"/>
      <c r="J51" s="12"/>
      <c r="K51" s="12"/>
      <c r="L51" s="12"/>
      <c r="M51" s="12"/>
      <c r="N51" s="12"/>
      <c r="O51" s="12"/>
      <c r="P51" s="12"/>
      <c r="Q51" s="12">
        <f t="shared" si="5"/>
        <v>0</v>
      </c>
      <c r="R51" s="27">
        <f t="shared" si="1"/>
        <v>1</v>
      </c>
      <c r="S51" s="29"/>
    </row>
    <row r="52" spans="1:19" ht="21">
      <c r="A52" s="3">
        <v>48</v>
      </c>
      <c r="B52" s="69"/>
      <c r="C52" s="1"/>
      <c r="D52" s="1"/>
      <c r="E52" s="1"/>
      <c r="F52" s="3"/>
      <c r="G52" s="9"/>
      <c r="H52" s="12"/>
      <c r="I52" s="12"/>
      <c r="J52" s="12"/>
      <c r="K52" s="12"/>
      <c r="L52" s="12"/>
      <c r="M52" s="12"/>
      <c r="N52" s="12"/>
      <c r="O52" s="12"/>
      <c r="P52" s="12"/>
      <c r="Q52" s="12">
        <f t="shared" si="5"/>
        <v>0</v>
      </c>
      <c r="R52" s="27">
        <f t="shared" si="1"/>
        <v>1</v>
      </c>
      <c r="S52" s="29"/>
    </row>
    <row r="53" spans="1:19" ht="21">
      <c r="A53" s="3">
        <v>49</v>
      </c>
      <c r="B53" s="69"/>
      <c r="C53" s="1"/>
      <c r="D53" s="1"/>
      <c r="E53" s="1"/>
      <c r="F53" s="3"/>
      <c r="G53" s="9"/>
      <c r="H53" s="12"/>
      <c r="I53" s="12"/>
      <c r="J53" s="12"/>
      <c r="K53" s="12"/>
      <c r="L53" s="12"/>
      <c r="M53" s="12"/>
      <c r="N53" s="12"/>
      <c r="O53" s="12"/>
      <c r="P53" s="12"/>
      <c r="Q53" s="12">
        <f t="shared" si="5"/>
        <v>0</v>
      </c>
      <c r="R53" s="27">
        <f t="shared" si="1"/>
        <v>1</v>
      </c>
      <c r="S53" s="29"/>
    </row>
    <row r="54" spans="1:19" ht="21">
      <c r="A54" s="3">
        <v>50</v>
      </c>
      <c r="B54" s="69"/>
      <c r="C54" s="1"/>
      <c r="D54" s="1"/>
      <c r="E54" s="1"/>
      <c r="F54" s="3"/>
      <c r="G54" s="9"/>
      <c r="H54" s="12"/>
      <c r="I54" s="12"/>
      <c r="J54" s="12"/>
      <c r="K54" s="12"/>
      <c r="L54" s="12"/>
      <c r="M54" s="12"/>
      <c r="N54" s="12"/>
      <c r="O54" s="12"/>
      <c r="P54" s="12"/>
      <c r="Q54" s="12">
        <f t="shared" si="5"/>
        <v>0</v>
      </c>
      <c r="R54" s="27">
        <f t="shared" si="1"/>
        <v>1</v>
      </c>
      <c r="S54" s="29"/>
    </row>
    <row r="55" spans="1:19" ht="21">
      <c r="A55" s="3">
        <v>51</v>
      </c>
      <c r="B55" s="69"/>
      <c r="C55" s="1"/>
      <c r="D55" s="1"/>
      <c r="E55" s="1"/>
      <c r="F55" s="3"/>
      <c r="G55" s="9"/>
      <c r="H55" s="12"/>
      <c r="I55" s="12"/>
      <c r="J55" s="12"/>
      <c r="K55" s="12"/>
      <c r="L55" s="12"/>
      <c r="M55" s="12"/>
      <c r="N55" s="12"/>
      <c r="O55" s="12"/>
      <c r="P55" s="12"/>
      <c r="Q55" s="12">
        <f t="shared" si="5"/>
        <v>0</v>
      </c>
      <c r="R55" s="27">
        <f t="shared" si="1"/>
        <v>1</v>
      </c>
      <c r="S55" s="29"/>
    </row>
    <row r="56" spans="1:19" ht="21">
      <c r="A56" s="3">
        <v>52</v>
      </c>
      <c r="B56" s="69"/>
      <c r="C56" s="1"/>
      <c r="D56" s="1"/>
      <c r="E56" s="1"/>
      <c r="F56" s="3"/>
      <c r="G56" s="9"/>
      <c r="H56" s="12"/>
      <c r="I56" s="12"/>
      <c r="J56" s="12"/>
      <c r="K56" s="12"/>
      <c r="L56" s="12"/>
      <c r="M56" s="12"/>
      <c r="N56" s="12"/>
      <c r="O56" s="12"/>
      <c r="P56" s="12"/>
      <c r="Q56" s="12">
        <f t="shared" si="5"/>
        <v>0</v>
      </c>
      <c r="R56" s="27">
        <f t="shared" si="1"/>
        <v>1</v>
      </c>
      <c r="S56" s="29"/>
    </row>
    <row r="57" spans="1:19" ht="21">
      <c r="A57" s="3">
        <v>53</v>
      </c>
      <c r="B57" s="69"/>
      <c r="C57" s="1"/>
      <c r="D57" s="1"/>
      <c r="E57" s="1"/>
      <c r="F57" s="3"/>
      <c r="G57" s="9"/>
      <c r="H57" s="12"/>
      <c r="I57" s="12"/>
      <c r="J57" s="12"/>
      <c r="K57" s="12"/>
      <c r="L57" s="12"/>
      <c r="M57" s="12"/>
      <c r="N57" s="12"/>
      <c r="O57" s="12"/>
      <c r="P57" s="12"/>
      <c r="Q57" s="12">
        <f t="shared" si="5"/>
        <v>0</v>
      </c>
      <c r="R57" s="27">
        <f t="shared" si="1"/>
        <v>1</v>
      </c>
      <c r="S57" s="29"/>
    </row>
    <row r="58" spans="1:19" ht="21">
      <c r="A58" s="3">
        <v>54</v>
      </c>
      <c r="B58" s="69"/>
      <c r="C58" s="1"/>
      <c r="D58" s="1"/>
      <c r="E58" s="1"/>
      <c r="F58" s="3"/>
      <c r="G58" s="9"/>
      <c r="H58" s="12"/>
      <c r="I58" s="12"/>
      <c r="J58" s="12"/>
      <c r="K58" s="12"/>
      <c r="L58" s="12"/>
      <c r="M58" s="12"/>
      <c r="N58" s="12"/>
      <c r="O58" s="12"/>
      <c r="P58" s="12"/>
      <c r="Q58" s="12">
        <f t="shared" si="5"/>
        <v>0</v>
      </c>
      <c r="R58" s="27">
        <f t="shared" si="1"/>
        <v>1</v>
      </c>
      <c r="S58" s="29"/>
    </row>
    <row r="59" spans="1:19" ht="21">
      <c r="A59" s="3">
        <v>55</v>
      </c>
      <c r="B59" s="69"/>
      <c r="C59" s="1"/>
      <c r="D59" s="1"/>
      <c r="E59" s="1"/>
      <c r="F59" s="3"/>
      <c r="G59" s="9"/>
      <c r="H59" s="12"/>
      <c r="I59" s="12"/>
      <c r="J59" s="12"/>
      <c r="K59" s="12"/>
      <c r="L59" s="12"/>
      <c r="M59" s="12"/>
      <c r="N59" s="12"/>
      <c r="O59" s="12"/>
      <c r="P59" s="12"/>
      <c r="Q59" s="12">
        <f t="shared" si="5"/>
        <v>0</v>
      </c>
      <c r="R59" s="27">
        <f t="shared" si="1"/>
        <v>1</v>
      </c>
      <c r="S59" s="29"/>
    </row>
    <row r="60" spans="1:19" ht="21">
      <c r="A60" s="3">
        <v>56</v>
      </c>
      <c r="B60" s="69"/>
      <c r="C60" s="1"/>
      <c r="D60" s="1"/>
      <c r="E60" s="1"/>
      <c r="F60" s="3"/>
      <c r="G60" s="9"/>
      <c r="H60" s="12"/>
      <c r="I60" s="12"/>
      <c r="J60" s="12"/>
      <c r="K60" s="12"/>
      <c r="L60" s="12"/>
      <c r="M60" s="12"/>
      <c r="N60" s="12"/>
      <c r="O60" s="12"/>
      <c r="P60" s="12"/>
      <c r="Q60" s="12">
        <f t="shared" si="5"/>
        <v>0</v>
      </c>
      <c r="R60" s="27">
        <f t="shared" si="1"/>
        <v>1</v>
      </c>
      <c r="S60" s="29"/>
    </row>
    <row r="61" spans="1:19" ht="21">
      <c r="A61" s="3">
        <v>57</v>
      </c>
      <c r="B61" s="69"/>
      <c r="C61" s="1"/>
      <c r="D61" s="1"/>
      <c r="E61" s="1"/>
      <c r="F61" s="3"/>
      <c r="G61" s="9"/>
      <c r="H61" s="12"/>
      <c r="I61" s="12"/>
      <c r="J61" s="12"/>
      <c r="K61" s="12"/>
      <c r="L61" s="12"/>
      <c r="M61" s="12"/>
      <c r="N61" s="12"/>
      <c r="O61" s="12"/>
      <c r="P61" s="12"/>
      <c r="Q61" s="12">
        <f t="shared" si="5"/>
        <v>0</v>
      </c>
      <c r="R61" s="27">
        <f t="shared" si="1"/>
        <v>1</v>
      </c>
      <c r="S61" s="29"/>
    </row>
    <row r="62" spans="1:19" ht="21">
      <c r="A62" s="3">
        <v>58</v>
      </c>
      <c r="B62" s="69"/>
      <c r="C62" s="1"/>
      <c r="D62" s="1"/>
      <c r="E62" s="1"/>
      <c r="F62" s="3"/>
      <c r="G62" s="9"/>
      <c r="H62" s="12"/>
      <c r="I62" s="12"/>
      <c r="J62" s="12"/>
      <c r="K62" s="12"/>
      <c r="L62" s="12"/>
      <c r="M62" s="12"/>
      <c r="N62" s="12"/>
      <c r="O62" s="12"/>
      <c r="P62" s="12"/>
      <c r="Q62" s="12">
        <f t="shared" si="5"/>
        <v>0</v>
      </c>
      <c r="R62" s="27">
        <f t="shared" si="1"/>
        <v>1</v>
      </c>
      <c r="S62" s="29"/>
    </row>
    <row r="63" spans="1:19" ht="21">
      <c r="A63" s="3">
        <v>59</v>
      </c>
      <c r="B63" s="69"/>
      <c r="C63" s="1"/>
      <c r="D63" s="1"/>
      <c r="E63" s="1"/>
      <c r="F63" s="3"/>
      <c r="G63" s="9"/>
      <c r="H63" s="12"/>
      <c r="I63" s="12"/>
      <c r="J63" s="12"/>
      <c r="K63" s="12"/>
      <c r="L63" s="12"/>
      <c r="M63" s="12"/>
      <c r="N63" s="12"/>
      <c r="O63" s="12"/>
      <c r="P63" s="12"/>
      <c r="Q63" s="12">
        <f t="shared" si="5"/>
        <v>0</v>
      </c>
      <c r="R63" s="27">
        <f t="shared" si="1"/>
        <v>1</v>
      </c>
      <c r="S63" s="29"/>
    </row>
    <row r="64" spans="1:19" ht="21">
      <c r="A64" s="3">
        <v>60</v>
      </c>
      <c r="B64" s="69"/>
      <c r="C64" s="1"/>
      <c r="D64" s="1"/>
      <c r="E64" s="1"/>
      <c r="F64" s="3"/>
      <c r="G64" s="9"/>
      <c r="H64" s="12"/>
      <c r="I64" s="12"/>
      <c r="J64" s="12"/>
      <c r="K64" s="12"/>
      <c r="L64" s="12"/>
      <c r="M64" s="12"/>
      <c r="N64" s="12"/>
      <c r="O64" s="12"/>
      <c r="P64" s="12"/>
      <c r="Q64" s="12">
        <f t="shared" si="5"/>
        <v>0</v>
      </c>
      <c r="R64" s="27">
        <f t="shared" si="1"/>
        <v>1</v>
      </c>
      <c r="S64" s="29"/>
    </row>
    <row r="65" spans="1:6" ht="21">
      <c r="A65" s="86" t="s">
        <v>49</v>
      </c>
      <c r="B65" s="86"/>
      <c r="C65" s="86"/>
      <c r="D65" s="5" t="s">
        <v>45</v>
      </c>
      <c r="E65" s="4"/>
      <c r="F65" s="19"/>
    </row>
    <row r="66" spans="3:5" ht="21">
      <c r="C66" s="4"/>
      <c r="D66" s="4"/>
      <c r="E66" s="4"/>
    </row>
    <row r="67" spans="2:7" ht="21">
      <c r="B67" s="87" t="s">
        <v>50</v>
      </c>
      <c r="C67" s="87"/>
      <c r="D67" s="5" t="s">
        <v>53</v>
      </c>
      <c r="E67" s="4"/>
      <c r="F67" s="4"/>
      <c r="G67" s="19"/>
    </row>
    <row r="68" spans="3:7" ht="21">
      <c r="C68" s="4"/>
      <c r="D68" s="5" t="s">
        <v>47</v>
      </c>
      <c r="E68" s="4"/>
      <c r="F68" s="4"/>
      <c r="G68" s="31"/>
    </row>
    <row r="69" spans="3:7" ht="21">
      <c r="C69" s="4"/>
      <c r="D69" s="5" t="s">
        <v>54</v>
      </c>
      <c r="E69" s="4"/>
      <c r="F69" s="4"/>
      <c r="G69" s="31"/>
    </row>
    <row r="70" spans="3:7" ht="21">
      <c r="C70" s="4"/>
      <c r="D70" s="5" t="s">
        <v>46</v>
      </c>
      <c r="E70" s="4"/>
      <c r="F70" s="4"/>
      <c r="G70" s="31"/>
    </row>
    <row r="71" spans="3:7" ht="21">
      <c r="C71" s="4"/>
      <c r="D71" s="5" t="s">
        <v>42</v>
      </c>
      <c r="E71" s="4"/>
      <c r="F71" s="4"/>
      <c r="G71" s="31"/>
    </row>
    <row r="72" spans="3:7" ht="21">
      <c r="C72" s="4"/>
      <c r="D72" s="5" t="s">
        <v>73</v>
      </c>
      <c r="E72" s="4"/>
      <c r="F72" s="4"/>
      <c r="G72" s="31"/>
    </row>
    <row r="73" spans="3:7" ht="21">
      <c r="C73" s="4"/>
      <c r="D73" s="5" t="s">
        <v>41</v>
      </c>
      <c r="E73" s="4"/>
      <c r="F73" s="4"/>
      <c r="G73" s="19"/>
    </row>
  </sheetData>
  <sheetProtection/>
  <mergeCells count="4">
    <mergeCell ref="A1:S1"/>
    <mergeCell ref="A2:S2"/>
    <mergeCell ref="A65:C65"/>
    <mergeCell ref="B67:C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Учитель1</dc:creator>
  <cp:keywords/>
  <dc:description/>
  <cp:lastModifiedBy>Валентина Н. Нетужилова</cp:lastModifiedBy>
  <cp:lastPrinted>2018-11-29T13:35:30Z</cp:lastPrinted>
  <dcterms:created xsi:type="dcterms:W3CDTF">2017-11-18T09:29:59Z</dcterms:created>
  <dcterms:modified xsi:type="dcterms:W3CDTF">2018-12-07T09:43:19Z</dcterms:modified>
  <cp:category/>
  <cp:version/>
  <cp:contentType/>
  <cp:contentStatus/>
</cp:coreProperties>
</file>